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tabRatio="787"/>
  </bookViews>
  <sheets>
    <sheet name="目录" sheetId="3" r:id="rId1"/>
    <sheet name="部门财务收支总体情况表" sheetId="29" r:id="rId2"/>
    <sheet name=" 部门收入总体情况表" sheetId="30" r:id="rId3"/>
    <sheet name="  部门支出总体情况表" sheetId="31" r:id="rId4"/>
    <sheet name="部门支出政府经济分类明细表" sheetId="7" r:id="rId5"/>
    <sheet name="部门基本支出情况表" sheetId="34" r:id="rId6"/>
    <sheet name="部门项目支出汇总表" sheetId="9" r:id="rId7"/>
    <sheet name="部门项目支出明细表" sheetId="10" r:id="rId8"/>
    <sheet name=" 部门政府性基金预算支出情况表" sheetId="35" r:id="rId9"/>
    <sheet name="部门国有资本经营支出预算表" sheetId="13" r:id="rId10"/>
    <sheet name="部门财政拨款收支总体情况表" sheetId="32" r:id="rId11"/>
    <sheet name="部门财政拨款基本支出情况表" sheetId="15" r:id="rId12"/>
    <sheet name="部门一般公共预算本级财力安排支出情况表" sheetId="33" r:id="rId13"/>
    <sheet name="财政拨款支出明细表（按经济科目分类）" sheetId="36" r:id="rId14"/>
    <sheet name="部门专项业务经费明细表" sheetId="18" r:id="rId15"/>
    <sheet name="部门财政拨款项目支出明细表" sheetId="19" r:id="rId16"/>
    <sheet name="部门“三公”经费预算表" sheetId="20" r:id="rId17"/>
    <sheet name="部门一般公共预算“三公”经费支出情况表" sheetId="37" r:id="rId18"/>
    <sheet name="州本级项目支出绩效目标表（本次下达）" sheetId="38" r:id="rId19"/>
    <sheet name=" 州本级项目支出绩效目标表（另文下达）" sheetId="39" r:id="rId20"/>
    <sheet name=" 州对下转移支付绩效目标表" sheetId="40" r:id="rId21"/>
    <sheet name="部门政府购买服务预算表" sheetId="26" r:id="rId22"/>
    <sheet name="部门非税收入情况汇总表" sheetId="27" r:id="rId23"/>
    <sheet name="部门基础数据表" sheetId="28" r:id="rId24"/>
    <sheet name=" 部门政府采购情况表" sheetId="41" r:id="rId25"/>
  </sheets>
  <definedNames>
    <definedName name="_xlnm.Print_Area" localSheetId="0">目录!$A:$C</definedName>
    <definedName name="_xlnm.Print_Titles" localSheetId="16">部门“三公”经费预算表!$1:$7</definedName>
    <definedName name="_xlnm.Print_Titles" localSheetId="11">部门财政拨款基本支出情况表!$1:$8</definedName>
    <definedName name="_xlnm.Print_Titles" localSheetId="15">部门财政拨款项目支出明细表!$1:$7</definedName>
    <definedName name="_xlnm.Print_Titles" localSheetId="22">部门非税收入情况汇总表!$1:$6</definedName>
    <definedName name="_xlnm.Print_Titles" localSheetId="9">部门国有资本经营支出预算表!$1:$6</definedName>
    <definedName name="_xlnm.Print_Titles" localSheetId="23">部门基础数据表!$1:$6</definedName>
    <definedName name="_xlnm.Print_Titles" localSheetId="6">部门项目支出汇总表!$1:$7</definedName>
    <definedName name="_xlnm.Print_Titles" localSheetId="7">部门项目支出明细表!$1:$8</definedName>
    <definedName name="_xlnm.Print_Titles" localSheetId="21">部门政府购买服务预算表!$1:$8</definedName>
    <definedName name="_xlnm.Print_Titles" localSheetId="4">部门支出政府经济分类明细表!$1:$7</definedName>
    <definedName name="_xlnm.Print_Titles" localSheetId="14">部门专项业务经费明细表!$1:$6</definedName>
  </definedNames>
  <calcPr calcId="144525"/>
</workbook>
</file>

<file path=xl/sharedStrings.xml><?xml version="1.0" encoding="utf-8"?>
<sst xmlns="http://schemas.openxmlformats.org/spreadsheetml/2006/main" count="2363" uniqueCount="813">
  <si>
    <t>目 录</t>
  </si>
  <si>
    <t>表号</t>
  </si>
  <si>
    <t>表名</t>
  </si>
  <si>
    <t>预算01表</t>
  </si>
  <si>
    <t>部门财务收支总体情况表</t>
  </si>
  <si>
    <t>预算02表</t>
  </si>
  <si>
    <t>部门收入总体情况表</t>
  </si>
  <si>
    <t>预算03表</t>
  </si>
  <si>
    <t>部门支出总体情况表</t>
  </si>
  <si>
    <t>预算04表</t>
  </si>
  <si>
    <t>部门支出政府经济分类明细表</t>
  </si>
  <si>
    <t>预算05表</t>
  </si>
  <si>
    <t>部门基本支出情况表</t>
  </si>
  <si>
    <t>预算06表</t>
  </si>
  <si>
    <t>部门项目支出汇总表</t>
  </si>
  <si>
    <t>预算07表</t>
  </si>
  <si>
    <t>部门项目支出明细表</t>
  </si>
  <si>
    <t>预算08表</t>
  </si>
  <si>
    <t>部门政府性基金预算支出情况表</t>
  </si>
  <si>
    <t>预算09表</t>
  </si>
  <si>
    <t>部门国有资本经营支出预算表</t>
  </si>
  <si>
    <t>预算10表</t>
  </si>
  <si>
    <t>部门财政拨款收支总体情况表</t>
  </si>
  <si>
    <t>预算11表</t>
  </si>
  <si>
    <t>部门财政拨款基本支出情况表</t>
  </si>
  <si>
    <t>预算12表</t>
  </si>
  <si>
    <t>部门一般公共预算本级财力安排支出情况表</t>
  </si>
  <si>
    <t>预算13表</t>
  </si>
  <si>
    <t>财政拨款支出明细表（按经济科目分类）</t>
  </si>
  <si>
    <t>预算14表</t>
  </si>
  <si>
    <t>部门专项业务经费明细表</t>
  </si>
  <si>
    <t>预算15表</t>
  </si>
  <si>
    <t>部门财政拨款项目支出明细表</t>
  </si>
  <si>
    <t>预算16表</t>
  </si>
  <si>
    <t>部门“三公”经费预算表</t>
  </si>
  <si>
    <t>预算17表</t>
  </si>
  <si>
    <t>部门一般公共预算“三公”经费支出情况表</t>
  </si>
  <si>
    <t>预算18表</t>
  </si>
  <si>
    <t>州本级项目支出绩效目标表（本次下达）</t>
  </si>
  <si>
    <t>预算19表</t>
  </si>
  <si>
    <t>州本级项目支出绩效目标表（另文下达）</t>
  </si>
  <si>
    <t>预算20表</t>
  </si>
  <si>
    <t>州对下转移支付绩效目标表</t>
  </si>
  <si>
    <t>预算21表</t>
  </si>
  <si>
    <t>部门政府购入服务预算表</t>
  </si>
  <si>
    <t>预算22表</t>
  </si>
  <si>
    <t>部门非税收入情况汇总表</t>
  </si>
  <si>
    <t>预算23表</t>
  </si>
  <si>
    <t>部门基础数据表</t>
  </si>
  <si>
    <t>预算24表</t>
  </si>
  <si>
    <t>部门政府采购情况表</t>
  </si>
  <si>
    <t>单位名称：楚雄州人力资源和社会保障局</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</si>
  <si>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</si>
  <si>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</si>
  <si>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</si>
  <si>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</si>
  <si>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</si>
  <si>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</si>
  <si>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</si>
  <si>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</si>
  <si>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</si>
  <si>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</si>
  <si>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</si>
  <si>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</si>
  <si>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</si>
  <si>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</si>
  <si>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</si>
  <si>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</si>
  <si>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</si>
  <si>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</si>
  <si>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</si>
  <si>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</si>
  <si>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</si>
  <si>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</si>
  <si>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</si>
  <si>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</si>
  <si>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</si>
  <si>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</si>
  <si>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</si>
  <si>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</si>
  <si>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</si>
  <si>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</si>
  <si>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</si>
  <si>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</si>
  <si>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</si>
  <si>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</si>
  <si>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</si>
  <si>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</si>
  <si>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</si>
  <si>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</si>
  <si>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 xml:space="preserve"> 部门收入总体情况表</t>
  </si>
  <si>
    <t>单位：万元</t>
  </si>
  <si>
    <t>2020年预算数</t>
  </si>
  <si>
    <t>十四、资源勘探信息等支出</t>
  </si>
  <si>
    <t>支出总计</t>
  </si>
  <si>
    <t>单位名称\编码</t>
  </si>
  <si>
    <t>政府支出经济分类科目编码及名称</t>
  </si>
  <si>
    <t>收入来源</t>
  </si>
  <si>
    <t>编码</t>
  </si>
  <si>
    <t>单位名称</t>
  </si>
  <si>
    <t>一级</t>
  </si>
  <si>
    <t>二级</t>
  </si>
  <si>
    <t>名称</t>
  </si>
  <si>
    <t>合计</t>
  </si>
  <si>
    <t>四.财政专户管理的教育收费</t>
  </si>
  <si>
    <t>五.事业收入</t>
  </si>
  <si>
    <t>六.事业单位经营收入</t>
  </si>
  <si>
    <t>七.其他收入</t>
  </si>
  <si>
    <t>八.上年结转</t>
  </si>
  <si>
    <t>**</t>
  </si>
  <si>
    <t>1</t>
  </si>
  <si>
    <t>2</t>
  </si>
  <si>
    <t>3</t>
  </si>
  <si>
    <t>4</t>
  </si>
  <si>
    <t>5</t>
  </si>
  <si>
    <t>6</t>
  </si>
  <si>
    <t>7</t>
  </si>
  <si>
    <t>8</t>
  </si>
  <si>
    <t>9</t>
  </si>
  <si>
    <t>117</t>
  </si>
  <si>
    <t>117001</t>
  </si>
  <si>
    <t>楚雄彝族自治州人力资源和社会保障局</t>
  </si>
  <si>
    <t>501</t>
  </si>
  <si>
    <t>机关工资福利支出</t>
  </si>
  <si>
    <t>01</t>
  </si>
  <si>
    <t xml:space="preserve">  工资奖金津补贴</t>
  </si>
  <si>
    <t>02</t>
  </si>
  <si>
    <t xml:space="preserve">  社会保障缴费</t>
  </si>
  <si>
    <t>03</t>
  </si>
  <si>
    <t xml:space="preserve">  住房公积金</t>
  </si>
  <si>
    <t>99</t>
  </si>
  <si>
    <t xml:space="preserve">  其他工资福利支出</t>
  </si>
  <si>
    <t>502</t>
  </si>
  <si>
    <t>机关商品和服务支出</t>
  </si>
  <si>
    <t xml:space="preserve">  办公经费</t>
  </si>
  <si>
    <t xml:space="preserve">  会议费</t>
  </si>
  <si>
    <t xml:space="preserve">  培训费</t>
  </si>
  <si>
    <t>04</t>
  </si>
  <si>
    <t xml:space="preserve">  专用材料购置费</t>
  </si>
  <si>
    <t>05</t>
  </si>
  <si>
    <t xml:space="preserve">  委托业务费</t>
  </si>
  <si>
    <t>06</t>
  </si>
  <si>
    <t xml:space="preserve">  公务接待费</t>
  </si>
  <si>
    <t>08</t>
  </si>
  <si>
    <t xml:space="preserve">  公务用车运行维护费</t>
  </si>
  <si>
    <t>09</t>
  </si>
  <si>
    <t xml:space="preserve">  维修（护）费</t>
  </si>
  <si>
    <t xml:space="preserve">  其他商品和服务支出</t>
  </si>
  <si>
    <t>503</t>
  </si>
  <si>
    <t>机关资本性支出（一）</t>
  </si>
  <si>
    <t xml:space="preserve">  其他资本性支出</t>
  </si>
  <si>
    <t>504</t>
  </si>
  <si>
    <t>机关资本性支出（二）</t>
  </si>
  <si>
    <t xml:space="preserve">  设备购置</t>
  </si>
  <si>
    <t>509</t>
  </si>
  <si>
    <t>对个人和家庭的补助</t>
  </si>
  <si>
    <t xml:space="preserve">  社会福利和救助</t>
  </si>
  <si>
    <t xml:space="preserve">  离退休费</t>
  </si>
  <si>
    <t xml:space="preserve">  其他对个人和家庭补助</t>
  </si>
  <si>
    <t>510</t>
  </si>
  <si>
    <t>对社会保障基金补助</t>
  </si>
  <si>
    <t xml:space="preserve">  对社会保险基金补助</t>
  </si>
  <si>
    <t>7-6  部门基本支出情况表</t>
  </si>
  <si>
    <t>部门预算经济科目编码</t>
  </si>
  <si>
    <t>单位.部门预算经济科目名称</t>
  </si>
  <si>
    <t>资金来源</t>
  </si>
  <si>
    <t>总计</t>
  </si>
  <si>
    <t>财政拨款</t>
  </si>
  <si>
    <t>单位自筹</t>
  </si>
  <si>
    <t>类</t>
  </si>
  <si>
    <t>款</t>
  </si>
  <si>
    <t>一般公共预算</t>
  </si>
  <si>
    <t>政府性基金预算</t>
  </si>
  <si>
    <t>国有资本经营预算</t>
  </si>
  <si>
    <t>小计</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</si>
  <si>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</si>
  <si>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</si>
  <si>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</si>
  <si>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</si>
  <si>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</si>
  <si>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</si>
  <si>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</si>
  <si>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</si>
  <si>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</si>
  <si>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</si>
  <si>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</si>
  <si>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工资福利支出</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</si>
  <si>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</si>
  <si>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</si>
  <si>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</si>
  <si>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</si>
  <si>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</si>
  <si>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</si>
  <si>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</si>
  <si>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</si>
  <si>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</si>
  <si>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</si>
  <si>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</si>
  <si>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</si>
  <si>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</si>
  <si>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</si>
  <si>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</si>
  <si>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</si>
  <si>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</si>
  <si>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</si>
  <si>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</si>
  <si>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</si>
  <si>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</si>
  <si>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14  </t>
  </si>
  <si>
    <t xml:space="preserve">  医疗费</t>
  </si>
  <si>
    <t xml:space="preserve">99  </t>
  </si>
  <si>
    <t>商品和服务支出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</si>
  <si>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</si>
  <si>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</si>
  <si>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</si>
  <si>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</si>
  <si>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</si>
  <si>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</si>
  <si>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</si>
  <si>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</si>
  <si>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</si>
  <si>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</si>
  <si>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</si>
  <si>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</si>
  <si>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</si>
  <si>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租赁费</t>
  </si>
  <si>
    <t xml:space="preserve">15  </t>
  </si>
  <si>
    <t xml:space="preserve">16  </t>
  </si>
  <si>
    <t xml:space="preserve">17  </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</si>
  <si>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</si>
  <si>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</si>
  <si>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</si>
  <si>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</si>
  <si>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</si>
  <si>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</si>
  <si>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</si>
  <si>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</si>
  <si>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</si>
  <si>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28  </t>
  </si>
  <si>
    <t xml:space="preserve">  工会经费</t>
  </si>
  <si>
    <t xml:space="preserve">29  </t>
  </si>
  <si>
    <t xml:space="preserve">  福利费</t>
  </si>
  <si>
    <t xml:space="preserve">31  </t>
  </si>
  <si>
    <t xml:space="preserve">39  </t>
  </si>
  <si>
    <t xml:space="preserve">  其他交通费用</t>
  </si>
  <si>
    <t xml:space="preserve">40  </t>
  </si>
  <si>
    <t xml:space="preserve">  税金及附加费用</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</si>
  <si>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</si>
  <si>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</si>
  <si>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</si>
  <si>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</si>
  <si>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</si>
  <si>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</si>
  <si>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</si>
  <si>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</si>
  <si>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</si>
  <si>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</si>
  <si>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</si>
  <si>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资本性支出</t>
  </si>
  <si>
    <t xml:space="preserve">  办公设备购置</t>
  </si>
  <si>
    <t xml:space="preserve">  专用设备购置</t>
  </si>
  <si>
    <t xml:space="preserve">  大型修缮</t>
  </si>
  <si>
    <t xml:space="preserve">  信息网络及软件购置更新</t>
  </si>
  <si>
    <t>2020年部门项目支出汇总表</t>
  </si>
  <si>
    <t>单位名称：楚雄州人力资源和社会保障局                                                                                                                                                                     单位：万元</t>
  </si>
  <si>
    <t>支出功能分类科目</t>
  </si>
  <si>
    <t>政府支出经济分类科目</t>
  </si>
  <si>
    <t>2080102</t>
  </si>
  <si>
    <t>一般行政管理事务</t>
  </si>
  <si>
    <t>50201</t>
  </si>
  <si>
    <t>办公经费</t>
  </si>
  <si>
    <t>50202</t>
  </si>
  <si>
    <t>会议费</t>
  </si>
  <si>
    <t>50203</t>
  </si>
  <si>
    <t>培训费</t>
  </si>
  <si>
    <t>50205</t>
  </si>
  <si>
    <t>委托业务费</t>
  </si>
  <si>
    <t>50209</t>
  </si>
  <si>
    <t>维修（护）费</t>
  </si>
  <si>
    <t>50999</t>
  </si>
  <si>
    <t>其他对个人和家庭补助</t>
  </si>
  <si>
    <t>2080108</t>
  </si>
  <si>
    <t>信息化建设</t>
  </si>
  <si>
    <t>50404</t>
  </si>
  <si>
    <t>设备购置</t>
  </si>
  <si>
    <t>2080502</t>
  </si>
  <si>
    <t>事业单位离退休</t>
  </si>
  <si>
    <t>2080506</t>
  </si>
  <si>
    <t>机关事业单位职业年金缴费支出</t>
  </si>
  <si>
    <t>51002</t>
  </si>
  <si>
    <t>对社会保险基金补助</t>
  </si>
  <si>
    <t>2080507</t>
  </si>
  <si>
    <t>对机关事业单位基本养老保险基金的补助</t>
  </si>
  <si>
    <t>50102</t>
  </si>
  <si>
    <t>社会保障缴费</t>
  </si>
  <si>
    <t>2080601</t>
  </si>
  <si>
    <t>企业关闭破产补助</t>
  </si>
  <si>
    <t>50399</t>
  </si>
  <si>
    <t>其他资本性支出</t>
  </si>
  <si>
    <t>2080704</t>
  </si>
  <si>
    <t>社会保险补贴</t>
  </si>
  <si>
    <t>2080999</t>
  </si>
  <si>
    <t>其他退役安置支出</t>
  </si>
  <si>
    <t>2082602</t>
  </si>
  <si>
    <t>财政对城乡居民基本养老保险基金的补助</t>
  </si>
  <si>
    <t>2130152</t>
  </si>
  <si>
    <t>对高校毕业生到基层任职补助</t>
  </si>
  <si>
    <t>50901</t>
  </si>
  <si>
    <t>社会福利和救助</t>
  </si>
  <si>
    <t>2020年部门项目支出明细表</t>
  </si>
  <si>
    <t xml:space="preserve">单位名称：楚雄州人力资源和社会保障局                                                                                                                                                                                                                      </t>
  </si>
  <si>
    <t>单位编码名称</t>
  </si>
  <si>
    <t>项目名称</t>
  </si>
  <si>
    <t>上级补助</t>
  </si>
  <si>
    <t>本级安排</t>
  </si>
  <si>
    <t>自筹资金</t>
  </si>
  <si>
    <t>结余结转资金安排</t>
  </si>
  <si>
    <t>中央补助</t>
  </si>
  <si>
    <t>省级补助</t>
  </si>
  <si>
    <t>公共财政预算</t>
  </si>
  <si>
    <t>政府性基金</t>
  </si>
  <si>
    <t>国有资本经营收益</t>
  </si>
  <si>
    <t>财政专户管理的教育收费</t>
  </si>
  <si>
    <t>事业单位经营收入</t>
  </si>
  <si>
    <t>存量资金</t>
  </si>
  <si>
    <t>本级财力安排</t>
  </si>
  <si>
    <t>其中：指定用途的一般性转移支付</t>
  </si>
  <si>
    <t>专项收入安排</t>
  </si>
  <si>
    <t>执法办案补助</t>
  </si>
  <si>
    <t>收费成本补偿</t>
  </si>
  <si>
    <t>其他非税收入安排支出</t>
  </si>
  <si>
    <t>10</t>
  </si>
  <si>
    <t>11</t>
  </si>
  <si>
    <t>12</t>
  </si>
  <si>
    <t>13</t>
  </si>
  <si>
    <t>14</t>
  </si>
  <si>
    <t>15</t>
  </si>
  <si>
    <t>16</t>
  </si>
  <si>
    <t>17</t>
  </si>
  <si>
    <t>18</t>
  </si>
  <si>
    <t>19</t>
  </si>
  <si>
    <t>20</t>
  </si>
  <si>
    <t>21</t>
  </si>
  <si>
    <t>22</t>
  </si>
  <si>
    <t>23</t>
  </si>
  <si>
    <t>2020年公务员考试、事业单位招聘考试专项经费（本级）</t>
  </si>
  <si>
    <t>州级就业补助资金本级（州本级国有改制企业社会保险补贴和贫困劳动力跨省务工交通补贴州级承担部分）</t>
  </si>
  <si>
    <t>2020年机关事业单位职业年金州本级财政做实收入（本级）</t>
  </si>
  <si>
    <t>人力资源和社会保障信息化建设经费</t>
  </si>
  <si>
    <t>州级中青年学术技术带头人及培养人选培养管理专项经费</t>
  </si>
  <si>
    <t>2020年招募三支一扶大学生面试、培训经费及社会保险费本级</t>
  </si>
  <si>
    <t>2018年建国初期参加革命工作退休干部生活补助</t>
  </si>
  <si>
    <t>2020年企业关闭破产补助（州建安工作站）</t>
  </si>
  <si>
    <t>2020年公务员考试、事业单位招聘考试专项经费（下级）</t>
  </si>
  <si>
    <t>省属企业退休人员移交地方聘用人员工资及工作经费</t>
  </si>
  <si>
    <t>2020年社保中心托管人员专项经费（本级）</t>
  </si>
  <si>
    <t>2020年招募三支一扶大学生面试、培训经费及社会保险费下级</t>
  </si>
  <si>
    <t>2018年建国初期参加革命工作退休干部生活补助（对下）</t>
  </si>
  <si>
    <t>2020年企业关闭破产补助（本级）</t>
  </si>
  <si>
    <t>2020年机关事业单位养老保险州本级资金缺口财政补助收入（本级）</t>
  </si>
  <si>
    <t>2020年选聘到村任职高校毕业生生活补贴州级配套资金（下级）</t>
  </si>
  <si>
    <t>州级就业补助资金下级（州本级国有改制企业社会保险补贴和贫困劳动力跨省务工交通补贴州级承担部分）-复制</t>
  </si>
  <si>
    <t>2020年城乡居民基本养老保险州级补贴资金（下级）</t>
  </si>
  <si>
    <t>功能科目编码</t>
  </si>
  <si>
    <t>单位名称、功能科目</t>
  </si>
  <si>
    <t>政府性基金预算支出</t>
  </si>
  <si>
    <t>项</t>
  </si>
  <si>
    <t>基本支出</t>
  </si>
  <si>
    <t>项目支出</t>
  </si>
  <si>
    <t>2020年部门国有资本经营支出预算表</t>
  </si>
  <si>
    <t>单位名称：楚雄州人力资源和社会保障局                                                                                                                      单位：万元</t>
  </si>
  <si>
    <t>国有资本经营预算支出</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</si>
  <si>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</si>
  <si>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</si>
  <si>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</si>
  <si>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</si>
  <si>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</si>
  <si>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</si>
  <si>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</si>
  <si>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</si>
  <si>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</si>
  <si>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</si>
  <si>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</si>
  <si>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2020年部门财政拨款基本支出情况表</t>
  </si>
  <si>
    <t>单位名称：楚雄州人力资源和社会保障局                                                                                                                                                                                                                      单位：万元</t>
  </si>
  <si>
    <t>部门经济科目编码及名称</t>
  </si>
  <si>
    <t>其他非税收入</t>
  </si>
  <si>
    <t>301</t>
  </si>
  <si>
    <t>07</t>
  </si>
  <si>
    <t>302</t>
  </si>
  <si>
    <t>24</t>
  </si>
  <si>
    <t>27</t>
  </si>
  <si>
    <t>28</t>
  </si>
  <si>
    <t>31</t>
  </si>
  <si>
    <t>39</t>
  </si>
  <si>
    <t>303</t>
  </si>
  <si>
    <t>309</t>
  </si>
  <si>
    <t>资本性支出（基本建设）</t>
  </si>
  <si>
    <t xml:space="preserve">                                        部门一般公共预算本级财力安排支出情况表</t>
  </si>
  <si>
    <t>单位名称（功能科目）</t>
  </si>
  <si>
    <t>全年数</t>
  </si>
  <si>
    <t>已预拨</t>
  </si>
  <si>
    <t>抵扣上年垫付资金</t>
  </si>
  <si>
    <t>本次下达</t>
  </si>
  <si>
    <t>另文下达</t>
  </si>
  <si>
    <t>人员类</t>
  </si>
  <si>
    <t>运转类</t>
  </si>
  <si>
    <t>人员支出</t>
  </si>
  <si>
    <t>公用经费</t>
  </si>
  <si>
    <t>部门预算机动经费</t>
  </si>
  <si>
    <t>其中：本次下达</t>
  </si>
  <si>
    <t>行政人员支出工资</t>
  </si>
  <si>
    <t>事业人员支出工资</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</si>
  <si>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</si>
  <si>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</si>
  <si>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</si>
  <si>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</si>
  <si>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</si>
  <si>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</si>
  <si>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</si>
  <si>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</si>
  <si>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</si>
  <si>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</si>
  <si>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</si>
  <si>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25</t>
  </si>
  <si>
    <t>26</t>
  </si>
  <si>
    <t>29</t>
  </si>
  <si>
    <t>30</t>
  </si>
  <si>
    <t>32</t>
  </si>
  <si>
    <t>33</t>
  </si>
  <si>
    <t>34</t>
  </si>
  <si>
    <t>35</t>
  </si>
  <si>
    <t>36</t>
  </si>
  <si>
    <t>37</t>
  </si>
  <si>
    <t>38</t>
  </si>
  <si>
    <t>40</t>
  </si>
  <si>
    <t>41</t>
  </si>
  <si>
    <t>42</t>
  </si>
  <si>
    <t>43</t>
  </si>
  <si>
    <t>2080101</t>
  </si>
  <si>
    <t>行政运行</t>
  </si>
  <si>
    <t>2080107</t>
  </si>
  <si>
    <t>社会保险业务管理事务</t>
  </si>
  <si>
    <t>2080501</t>
  </si>
  <si>
    <t>行政单位离退休</t>
  </si>
  <si>
    <t>2080505</t>
  </si>
  <si>
    <t>机关事业单位基本养老保险缴费支出</t>
  </si>
  <si>
    <t>2101101</t>
  </si>
  <si>
    <t>行政单位医疗</t>
  </si>
  <si>
    <t>2101102</t>
  </si>
  <si>
    <t>事业单位医疗</t>
  </si>
  <si>
    <t>2210201</t>
  </si>
  <si>
    <t>政府预算支出经济分类科目</t>
  </si>
  <si>
    <r>
      <rPr>
        <sz val="11"/>
        <color indexed="8"/>
        <rFont val="宋体"/>
        <charset val="134"/>
      </rPr>
      <t>政府性基金</t>
    </r>
    <r>
      <rPr>
        <sz val="11"/>
        <color indexed="8"/>
        <rFont val="宋体"/>
        <charset val="134"/>
      </rPr>
      <t>预算</t>
    </r>
  </si>
  <si>
    <t>部门预算支出经济分类科目</t>
  </si>
  <si>
    <t>科目名称</t>
  </si>
  <si>
    <t xml:space="preserve">501 </t>
  </si>
  <si>
    <t xml:space="preserve">    </t>
  </si>
  <si>
    <t xml:space="preserve">301 </t>
  </si>
  <si>
    <t>工资奖金津补贴</t>
  </si>
  <si>
    <t>基本工资</t>
  </si>
  <si>
    <t>津贴补贴</t>
  </si>
  <si>
    <t>奖金</t>
  </si>
  <si>
    <t>伙食补助费</t>
  </si>
  <si>
    <t xml:space="preserve">502 </t>
  </si>
  <si>
    <t>绩效工资</t>
  </si>
  <si>
    <t>机关事业单位基本养老保险缴费</t>
  </si>
  <si>
    <t>职业年金缴费</t>
  </si>
  <si>
    <t>职工基本医疗保险缴费</t>
  </si>
  <si>
    <t>专用材料购置费</t>
  </si>
  <si>
    <t>公务员医疗补助缴费</t>
  </si>
  <si>
    <t>其他社会保障缴费</t>
  </si>
  <si>
    <t>因公出国（境）费用</t>
  </si>
  <si>
    <t>医疗费</t>
  </si>
  <si>
    <t>公务用车运行维护费</t>
  </si>
  <si>
    <t xml:space="preserve">302 </t>
  </si>
  <si>
    <t>其他商品和服务支出</t>
  </si>
  <si>
    <t>办公费</t>
  </si>
  <si>
    <t xml:space="preserve">503 </t>
  </si>
  <si>
    <t>印刷费</t>
  </si>
  <si>
    <t>房屋建筑物构建</t>
  </si>
  <si>
    <t>咨询费</t>
  </si>
  <si>
    <t>基础设施建设</t>
  </si>
  <si>
    <t>手续费</t>
  </si>
  <si>
    <t>公务用车购置</t>
  </si>
  <si>
    <t>水费</t>
  </si>
  <si>
    <t>土地征迁补偿和安置支出</t>
  </si>
  <si>
    <t>电费</t>
  </si>
  <si>
    <t>邮电费</t>
  </si>
  <si>
    <t>大型修缮</t>
  </si>
  <si>
    <t>取暖费</t>
  </si>
  <si>
    <t>物业管理费</t>
  </si>
  <si>
    <t xml:space="preserve">504 </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</si>
  <si>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</si>
  <si>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</si>
  <si>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</si>
  <si>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</si>
  <si>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</si>
  <si>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</si>
  <si>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</si>
  <si>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</si>
  <si>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</si>
  <si>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</si>
  <si>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</si>
  <si>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</si>
  <si>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</si>
  <si>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</si>
  <si>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</si>
  <si>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</si>
  <si>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</si>
  <si>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</si>
  <si>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</si>
  <si>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</si>
  <si>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</si>
  <si>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</si>
  <si>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</si>
  <si>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</si>
  <si>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</si>
  <si>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</si>
  <si>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</si>
  <si>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</si>
  <si>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</si>
  <si>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</si>
  <si>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抚恤金</t>
  </si>
  <si>
    <t>助学金</t>
  </si>
  <si>
    <t>生活补助</t>
  </si>
  <si>
    <t>个人农业生产补贴</t>
  </si>
  <si>
    <t>救济费</t>
  </si>
  <si>
    <t>离退休费</t>
  </si>
  <si>
    <t>医疗费补助</t>
  </si>
  <si>
    <t xml:space="preserve">510 </t>
  </si>
  <si>
    <t>奖励金</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</si>
  <si>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</si>
  <si>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</si>
  <si>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</si>
  <si>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</si>
  <si>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</si>
  <si>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</si>
  <si>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</si>
  <si>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</si>
  <si>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</si>
  <si>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</si>
  <si>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</si>
  <si>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</si>
  <si>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</si>
  <si>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</si>
  <si>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</si>
  <si>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</si>
  <si>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</si>
  <si>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</si>
  <si>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</si>
  <si>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</si>
  <si>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</si>
  <si>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</si>
  <si>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</si>
  <si>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</si>
  <si>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</si>
  <si>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</si>
  <si>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</si>
  <si>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</si>
  <si>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</si>
  <si>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</si>
  <si>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</si>
  <si>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</si>
  <si>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</si>
  <si>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</si>
  <si>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</si>
  <si>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</si>
  <si>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</si>
  <si>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</si>
  <si>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</si>
  <si>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</si>
  <si>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</si>
  <si>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</si>
  <si>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</si>
  <si>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</si>
  <si>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</si>
  <si>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</si>
  <si>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</si>
  <si>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</si>
  <si>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</si>
  <si>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</si>
  <si>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</si>
  <si>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</si>
  <si>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</si>
  <si>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r>
      <rPr>
        <sz val="10"/>
        <color indexed="8"/>
        <rFont val="宋体"/>
        <charset val="134"/>
      </rPr>
      <t>预算</t>
    </r>
    <r>
      <rPr>
        <sz val="10"/>
        <color indexed="8"/>
        <rFont val="Times New Roman"/>
        <charset val="134"/>
      </rPr>
      <t>14</t>
    </r>
    <r>
      <rPr>
        <sz val="10"/>
        <color indexed="8"/>
        <rFont val="宋体"/>
        <charset val="134"/>
      </rPr>
      <t>表</t>
    </r>
  </si>
  <si>
    <r>
      <rPr>
        <sz val="18"/>
        <color rgb="FF000000"/>
        <rFont val="Times New Roman"/>
        <charset val="134"/>
      </rPr>
      <t>2020</t>
    </r>
    <r>
      <rPr>
        <sz val="18"/>
        <color rgb="FF000000"/>
        <rFont val="华文中宋"/>
        <charset val="134"/>
      </rPr>
      <t>年部门专项业务经费明细表</t>
    </r>
  </si>
  <si>
    <t>单位名称：楚雄州人力资源和社会保障局                                                                                                                                        单位：万元</t>
  </si>
  <si>
    <r>
      <rPr>
        <b/>
        <sz val="11"/>
        <color indexed="8"/>
        <rFont val="宋体"/>
        <charset val="134"/>
      </rPr>
      <t>单位编码名称</t>
    </r>
  </si>
  <si>
    <r>
      <rPr>
        <b/>
        <sz val="11"/>
        <color indexed="8"/>
        <rFont val="宋体"/>
        <charset val="134"/>
      </rPr>
      <t>支出功能分类科目</t>
    </r>
  </si>
  <si>
    <r>
      <rPr>
        <b/>
        <sz val="11"/>
        <color indexed="8"/>
        <rFont val="宋体"/>
        <charset val="134"/>
      </rPr>
      <t>部门支出经济分类科目</t>
    </r>
  </si>
  <si>
    <t>金额</t>
  </si>
  <si>
    <r>
      <rPr>
        <b/>
        <sz val="11"/>
        <color indexed="8"/>
        <rFont val="宋体"/>
        <charset val="134"/>
      </rPr>
      <t>一级</t>
    </r>
  </si>
  <si>
    <r>
      <rPr>
        <b/>
        <sz val="11"/>
        <color indexed="8"/>
        <rFont val="宋体"/>
        <charset val="134"/>
      </rPr>
      <t>二级</t>
    </r>
  </si>
  <si>
    <r>
      <rPr>
        <b/>
        <sz val="11"/>
        <color indexed="8"/>
        <rFont val="宋体"/>
        <charset val="134"/>
      </rPr>
      <t>编码</t>
    </r>
  </si>
  <si>
    <r>
      <rPr>
        <b/>
        <sz val="11"/>
        <color indexed="8"/>
        <rFont val="宋体"/>
        <charset val="134"/>
      </rPr>
      <t>名称</t>
    </r>
  </si>
  <si>
    <t>根治欠薪专项经费</t>
  </si>
  <si>
    <t>30202</t>
  </si>
  <si>
    <t>社保基金预决算管理经费</t>
  </si>
  <si>
    <t>云南省工资福利信息决策支持系统服务、维护费</t>
  </si>
  <si>
    <t>30213</t>
  </si>
  <si>
    <t>人社窗口单位工作人员统一着装经费</t>
  </si>
  <si>
    <t>30224</t>
  </si>
  <si>
    <t>楚雄州社会保险监督委员会监督专项经费</t>
  </si>
  <si>
    <t>30227</t>
  </si>
  <si>
    <t>2020年部门财政拨款项目支出明细表</t>
  </si>
  <si>
    <t>单位名称：楚雄州人力资源和社会保障局                                                                                                                                                            单位：万元</t>
  </si>
  <si>
    <t>一、预算资金来源</t>
  </si>
  <si>
    <t>二、资金下达级次</t>
  </si>
  <si>
    <t>（一）公共财政预算</t>
  </si>
  <si>
    <t>（二）政府性基金</t>
  </si>
  <si>
    <t>（三）国有资本经营收益</t>
  </si>
  <si>
    <t>（四）财政专户管理的教育收费</t>
  </si>
  <si>
    <t>本级</t>
  </si>
  <si>
    <t>下级</t>
  </si>
  <si>
    <t>1、本级财力</t>
  </si>
  <si>
    <t xml:space="preserve">  2、专项收入</t>
  </si>
  <si>
    <t xml:space="preserve">  3、执法办案补助</t>
  </si>
  <si>
    <t xml:space="preserve">  4、收费成本补偿</t>
  </si>
  <si>
    <t xml:space="preserve">  5、其他非税收入</t>
  </si>
  <si>
    <t>2020年部门“三公”经费预算表</t>
  </si>
  <si>
    <t>单位名称：楚雄州人力资源和社会保障局                                                                                                                                      单位：万元</t>
  </si>
  <si>
    <t>三公合计</t>
  </si>
  <si>
    <t>因公出国（境）支出</t>
  </si>
  <si>
    <t>公务用车购置及公务用车运行维护费支出</t>
  </si>
  <si>
    <t>公务接待费支出</t>
  </si>
  <si>
    <t>其中：财政拨款</t>
  </si>
  <si>
    <t>其中_财政拨款小计</t>
  </si>
  <si>
    <t>部门：楚雄州人力资源和社会保障局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</si>
  <si>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</si>
  <si>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</si>
  <si>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</si>
  <si>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</si>
  <si>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</si>
  <si>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</si>
  <si>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</si>
  <si>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</si>
  <si>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</si>
  <si>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</si>
  <si>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</si>
  <si>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r>
      <rPr>
        <sz val="12"/>
        <rFont val="宋体"/>
        <charset val="134"/>
        <scheme val="minor"/>
      </rPr>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t>
    </r>
    <r>
      <rPr>
        <sz val="12"/>
        <color theme="1"/>
        <rFont val="宋体"/>
        <charset val="134"/>
        <scheme val="minor"/>
      </rPr>
      <t xml:space="preserve">动车辆，包括领导干部专车、一般公务用车和执法执勤用车。（3）公务接待费，指单位按规定开支的各类公务接待（含外宾接待）支出。 </t>
    </r>
    <r>
      <rPr>
        <sz val="12"/>
        <color theme="1"/>
        <rFont val="宋体"/>
        <charset val="134"/>
      </rPr>
      <t>                               
二、“三公”经费增减变化原因说明: </t>
    </r>
    <r>
      <rPr>
        <sz val="12"/>
        <color theme="1"/>
        <rFont val="宋体"/>
        <charset val="134"/>
        <scheme val="minor"/>
      </rPr>
      <t>：严格遵循八项规定，厉行节约，严控公务接待费用、公务用车购置及运行维护费用支出。</t>
    </r>
  </si>
  <si>
    <t>单位名称.项目名称</t>
  </si>
  <si>
    <t>项目目标</t>
  </si>
  <si>
    <t>一级指标</t>
  </si>
  <si>
    <t>二级指标</t>
  </si>
  <si>
    <t>三级指标</t>
  </si>
  <si>
    <t>指标值</t>
  </si>
  <si>
    <t>绩效指标值设定依据及数据来源</t>
  </si>
  <si>
    <t>说明</t>
  </si>
  <si>
    <t>单位</t>
  </si>
  <si>
    <t xml:space="preserve">  2020年公务员考试、事业单位招聘考试专项经费（本级）</t>
  </si>
  <si>
    <t>一、根据每年事业单位招聘考试的相关规定，组织做好事业单位招考工作。2020年事业单位预计报名人数达12800人，预计事业单位招聘考试需费用1280000元：一、州本级需费用650000元。（一）支付网上交易平台手续费6900元，按到账金额的0.55%结算；（二）支付省考试中心试卷的命制及阅评费500000元，根据协议按每名考生40元支付；（三）支付报名系统维护费和短信使用费11400元；（四）召开全州事业单位招聘考试考务会需费用5000元；（五）县市巡考相关费用18000元；（六）考试宣传资料制作费5500元；（七）州级考务费123200元，按每人400元计算；（八）州级考场布置劳务费4000元，按每间教室100元计算；（九）州级笔试误餐费6000元，按每人30元计算；二、拨付县市考试实施的组织费用600000元，按每名考生50元拨付。（楚雄市38700元、双柏县103750元、牟定县20850元、南华县91200元、姚安县34150元、大姚县124950元、永仁县21100元、元谋县71300、武定县77000元、禄丰县17000元。二、2019年公务员招录考试笔试报名人数达1518</t>
  </si>
  <si>
    <t>产出指标</t>
  </si>
  <si>
    <t>数量指标</t>
  </si>
  <si>
    <t>事业单位报名考试人数</t>
  </si>
  <si>
    <t>预计12800人</t>
  </si>
  <si>
    <t>公务员报名考试人数（人）</t>
  </si>
  <si>
    <t>预计10000人</t>
  </si>
  <si>
    <t>满意度指标</t>
  </si>
  <si>
    <t>服务对象满意度指标</t>
  </si>
  <si>
    <t>服务对象满意度</t>
  </si>
  <si>
    <t>90%</t>
  </si>
  <si>
    <t>效益指标</t>
  </si>
  <si>
    <t>社会效益指标</t>
  </si>
  <si>
    <t>公务员、事业单位招录考试安全平稳完成率</t>
  </si>
  <si>
    <t>100%</t>
  </si>
  <si>
    <t xml:space="preserve">  州级就业补助资金本级（州本级国有改制企业社会保险补贴和贫困劳动力跨省务工交通补贴州级承担部分）</t>
  </si>
  <si>
    <t>2020年州级就业专项补助资金 社会保险补贴（州本级国有改制企业社会保险补贴）</t>
  </si>
  <si>
    <t>资金到位率</t>
  </si>
  <si>
    <t>被扶持对象满意度</t>
  </si>
  <si>
    <t xml:space="preserve"> ≥90%</t>
  </si>
  <si>
    <t>改制企业灵活就业人员参保率</t>
  </si>
  <si>
    <t xml:space="preserve"> ≥80%</t>
  </si>
  <si>
    <t xml:space="preserve">  2020年机关事业单位职业年金州本级财政做实收入（本级）</t>
  </si>
  <si>
    <t>1.对2020年州本级全额拨款机关事业单位退休、死亡和调出本行政区域的相关人员177人应缴单位职业年金683.98万元给予记实。2、对2014年10月-2020年12月辞职和调企业的参保人员83人，给予补记职业年金662.16万元。</t>
  </si>
  <si>
    <t>记实个人账户</t>
  </si>
  <si>
    <t>机关事业单位职业年金征缴率</t>
  </si>
  <si>
    <t>≥95%</t>
  </si>
  <si>
    <t>≥90%</t>
  </si>
  <si>
    <t>经济效益指标</t>
  </si>
  <si>
    <t>社保基金保值增值</t>
  </si>
  <si>
    <t>实现保值增值</t>
  </si>
  <si>
    <t>机关事业单位职业年金覆盖率</t>
  </si>
  <si>
    <t xml:space="preserve">  人力资源和社会保障信息化建设经费</t>
  </si>
  <si>
    <t>1、数据中心机房空调系统与消防系统维保费用6.7万元。（其中：空调系统设备维保费用2.8万元/年，消防系统设备维保费用3.9万元/年）。2、数据中心机房存储设备及供电设备维保费用9.26万元。（其中：宏杉MS5020存储设备维保费用6.6万元/年，伊顿3A3模块化UPS供电设备维保费用2.66万元/年）。3、数据中心机房运行电费15万元。 数据中心机房运行一年用电费用（含双回路电费），根据我局财务人员核算，数据中心机房2018年电费近15万元。4、数据中心伊顿3A3模块化UPS供电设备模块9万元。数据中心数据中心伊顿3A3模块化UPS供电设备，现有4个15KVA模块，负载已达55%-60%，如有1个模块损坏，暂可支持数据中心用电需要，如有两个模块损坏，则导致UPS供电设备过载无法正常使用。现需购买2个15KVA模块作为备用模块，添加后可支持同时损坏3个模块，可保证UPS供电设备不会过载，确保数据中心机房电源不间断。5、数据库和中间件使用费12万。2017年7月整合城乡居民医疗保险信息系统，参保人员由原来的19.72万人增加到263.97万人，数据库和中间件维护成本增加，该费用属</t>
  </si>
  <si>
    <t>时效指标</t>
  </si>
  <si>
    <t>定期推送企业提供用工信息</t>
  </si>
  <si>
    <t>≥2次/月</t>
  </si>
  <si>
    <t>质量指标</t>
  </si>
  <si>
    <t>数据中心运行维护</t>
  </si>
  <si>
    <t>务工人员、用工企业满意度</t>
  </si>
  <si>
    <t xml:space="preserve">  州级中青年学术技术带头人及培养人选培养管理专项经费</t>
  </si>
  <si>
    <t>根据州人民政府《关于选拔培养州级中青年学术技术带头人的意见》（楚政发（2013）16号）规定，州财政每年安排中青年学术技术带头人选拔培养工作经费35万元。因从2020年初开始逐年增加学科带头人特殊岗位津贴发放，2020年在35万元基础上需追加6万元。</t>
  </si>
  <si>
    <t>中青年学术带头人培训</t>
  </si>
  <si>
    <t>1次</t>
  </si>
  <si>
    <t>学科带头人特殊岗位津贴发放</t>
  </si>
  <si>
    <t xml:space="preserve">  2020年招募三支一扶大学生面试、培训经费及社会保险费本级</t>
  </si>
  <si>
    <t xml:space="preserve">     云人社发〔2015〕138号，2017年招募在岗的“三支一扶”大学生23名，需缴社会保险费27.04万元；2018年招募“三支一扶”大学生32名，需缴社会保险费72.49万元；两项55人州县合计99.53万元，州级财政应配套47.31万元。（生活补助2200元由省补助，2018年保险基数预上浮17%为7167.42元。养老保险按灵活就业人员参保,缴费比例为20%,为1433.48元/月，工伤保险按一类行业类别费率参保，缴费比例为0.5%，为35.84元/月）。                                                                                                               县市分配金额为：楚雄市，3.625万元；双柏县，4.114万元；牟定县，5.664万元；南华县，3.703万元；姚安县，18.840万元；大姚县6.155万元；永仁县，1.133万元；武定县，4.078万元。</t>
  </si>
  <si>
    <t>2019年9月至2020年12月在岗“三支一扶”大学生社会保险购买费用及人数。</t>
  </si>
  <si>
    <t>49人，315727.22元</t>
  </si>
  <si>
    <t>在岗“三支一扶”人员自愿留在基层服务，人员流失率不断降低。</t>
  </si>
  <si>
    <t>流失率≤15%</t>
  </si>
  <si>
    <t>在岗“三支一扶”大学生社会保险费覆盖率</t>
  </si>
  <si>
    <t xml:space="preserve">  2018年建国初期参加革命工作退休干部生活补助</t>
  </si>
  <si>
    <t>100</t>
  </si>
  <si>
    <t xml:space="preserve">  2020年企业关闭破产补助（州建安工作站）</t>
  </si>
  <si>
    <t xml:space="preserve">  省属企业退休人员移交地方聘用人员工资及工作经费</t>
  </si>
  <si>
    <t>省属企业退休人员移交地方聘用人员28人工资（1500元和保险）及工作经费，人均22000元。（1）2004年12月25日以前关破企业，22000元／年人×90%×21人=415800元（10%省承担）；（2）其他企业类型由企业承担60%，省承担10%，其余州级6600元／年人×7人 =46200元（累计移交13户企业7343人）</t>
  </si>
  <si>
    <t>州属企业五个片区工作站聘用工作人员工资</t>
  </si>
  <si>
    <t>43.56</t>
  </si>
  <si>
    <t>省属企业退休人员聘用人员工资及工作经费</t>
  </si>
  <si>
    <t>46.2</t>
  </si>
  <si>
    <t>州属企业五个片区工作站业务经费</t>
  </si>
  <si>
    <t>社会化管理专项资金安全率</t>
  </si>
  <si>
    <t xml:space="preserve">  2020年社保中心托管人员专项经费（本级）</t>
  </si>
  <si>
    <t>按时足额发放离退休人员费用</t>
  </si>
  <si>
    <t>＞90%</t>
  </si>
  <si>
    <t xml:space="preserve">  2020年企业关闭破产补助（本级）</t>
  </si>
  <si>
    <t>企业退休（养）人员、落实政策、遗属人员费用，吕合煤矿工作站人员经费和办公经费，精神病人医疗费，退休教师财政补贴，春节慰问活动费：1.确保企业退养人员、落实政策、遗属人员生活费按时足额发放；2.确保企业退养（休）人员各种社会保险费按时缴纳；3.日常管理费支付，开展“两节”慰问等活动；4.确保吕合煤矿工作站聘用人员工资按时足额发放；5.按时支付吕合煤矿工作站水电费、电话费等办公用品，确保吕合工作站工作正常开展；6.确保吕合煤矿工作站精神病人医药费按时支付；7、确保退休教师财政补贴按时足额发放。</t>
  </si>
  <si>
    <t>退养人员生活补助和社会保险</t>
  </si>
  <si>
    <t>51.62</t>
  </si>
  <si>
    <t>工作站人员经费及办公费</t>
  </si>
  <si>
    <t>11.4</t>
  </si>
  <si>
    <t>管理费</t>
  </si>
  <si>
    <t>51.79</t>
  </si>
  <si>
    <t>遗属生活费</t>
  </si>
  <si>
    <t>102.11</t>
  </si>
  <si>
    <t>精神病人医疗补助费</t>
  </si>
  <si>
    <t>春节慰问活动费</t>
  </si>
  <si>
    <t>50</t>
  </si>
  <si>
    <t>落实政策人员生活费</t>
  </si>
  <si>
    <t>1.85</t>
  </si>
  <si>
    <t>企业退休人员大病保险</t>
  </si>
  <si>
    <t>97.43</t>
  </si>
  <si>
    <t>退休教师财政补贴</t>
  </si>
  <si>
    <t>7.73</t>
  </si>
  <si>
    <t>≥99%</t>
  </si>
  <si>
    <t xml:space="preserve">  2020年机关事业单位养老保险州本级资金缺口财政补助收入（本级）</t>
  </si>
  <si>
    <t>1.完成2020年机关事业单位养老保险费征缴收入17,655.02万元；2.确保机关事业单位退休人员4572名退休人员养老金按时足额发放，需支出26,899.24万元；3.确保基金安全。</t>
  </si>
  <si>
    <t>养老金按时足额发放</t>
  </si>
  <si>
    <t>机关事业单位养老保险参保人数</t>
  </si>
  <si>
    <t>机关事业单位养老保险费征缴率</t>
  </si>
  <si>
    <t>机关事业单位养老保险覆盖率</t>
  </si>
  <si>
    <t xml:space="preserve">  2020年公务员考试、事业单位招聘考试专项经费（下级）</t>
  </si>
  <si>
    <t xml:space="preserve">  2020年招募三支一扶大学生面试、培训经费及社会保险费下级</t>
  </si>
  <si>
    <t>在岗三支一扶大学生社会保险覆盖率</t>
  </si>
  <si>
    <t>在岗“三支一扶：人员自愿基层服务、人员流失率不断降低</t>
  </si>
  <si>
    <t xml:space="preserve">  2018年建国初期参加革命工作退休干部生活补助（对下）</t>
  </si>
  <si>
    <t xml:space="preserve">  2020年选聘到村任职高校毕业生生活补贴州级配套资金（下级）</t>
  </si>
  <si>
    <t>向各级领导班子和党政机关输送一批高素质干部人才，为推动云南跨越式发展提供源源不断的年轻后备力量。</t>
  </si>
  <si>
    <t>发放2020年1月至12月在岗到村任职高校毕业生工作生活补助</t>
  </si>
  <si>
    <t>2371000元</t>
  </si>
  <si>
    <t>补助人数168人</t>
  </si>
  <si>
    <t>到村任职高校毕业生对项目实施的满意率。</t>
  </si>
  <si>
    <t>满意率≥90%</t>
  </si>
  <si>
    <t>村官工作生活补助覆盖率</t>
  </si>
  <si>
    <t xml:space="preserve">  州级就业补助资金下级（州本级国有改制企业社会保险补贴和贫困劳动力跨省务工交通补贴州级承担部分）-复制</t>
  </si>
  <si>
    <t>贫困劳动力报销跨省务工交通补助率</t>
  </si>
  <si>
    <t>≥60%</t>
  </si>
  <si>
    <t xml:space="preserve">  2020年城乡居民基本养老保险州级补贴资金（下级）</t>
  </si>
  <si>
    <t>及时拨入州级补贴资金，使参保人员按文件享受政府补贴</t>
  </si>
  <si>
    <t>城乡居民养老保险参保率实施目标</t>
  </si>
  <si>
    <t>≥96%</t>
  </si>
  <si>
    <t>城乡居民养老保险政策覆盖率覆盖率</t>
  </si>
  <si>
    <t>2020年部门政府购买服务预算表</t>
  </si>
  <si>
    <t xml:space="preserve">单位名称：楚雄州人力资源和社会保障局                                                                                                   </t>
  </si>
  <si>
    <t>功能科目</t>
  </si>
  <si>
    <t>经济科目</t>
  </si>
  <si>
    <t>支出类型</t>
  </si>
  <si>
    <t>政府购买目录</t>
  </si>
  <si>
    <t>采购方式</t>
  </si>
  <si>
    <t>其中：本级支出</t>
  </si>
  <si>
    <t>其中：补助下级支出</t>
  </si>
  <si>
    <t>社会保险稽核服务</t>
  </si>
  <si>
    <t>委托</t>
  </si>
  <si>
    <t>2020年部门非税收入情况汇总表</t>
  </si>
  <si>
    <t>收入功能分类科目</t>
  </si>
  <si>
    <t>2020年征收计划</t>
  </si>
  <si>
    <t>成本费用</t>
  </si>
  <si>
    <t>单位分配支出</t>
  </si>
  <si>
    <t>103045050</t>
  </si>
  <si>
    <t>其他缴入国库的人力资源和社会保障行政事业性收费</t>
  </si>
  <si>
    <t>2020年部门基础数据表</t>
  </si>
  <si>
    <t>单位：人、辆</t>
  </si>
  <si>
    <t>编制数</t>
  </si>
  <si>
    <t>定编车辆数</t>
  </si>
  <si>
    <t>在职职工人数</t>
  </si>
  <si>
    <t>离退休人数</t>
  </si>
  <si>
    <t>在校学生人数</t>
  </si>
  <si>
    <t>行政</t>
  </si>
  <si>
    <t>事业</t>
  </si>
  <si>
    <t>财政全额供养</t>
  </si>
  <si>
    <t>财政部分供养</t>
  </si>
  <si>
    <t>离休</t>
  </si>
  <si>
    <t>退休</t>
  </si>
  <si>
    <t>本科</t>
  </si>
  <si>
    <t>专科</t>
  </si>
  <si>
    <t>中专</t>
  </si>
  <si>
    <t>高中</t>
  </si>
  <si>
    <t>初中</t>
  </si>
  <si>
    <t>小学</t>
  </si>
  <si>
    <t>幼儿园</t>
  </si>
  <si>
    <t>预算项目</t>
  </si>
  <si>
    <t>采购项目</t>
  </si>
  <si>
    <t>采购目录</t>
  </si>
  <si>
    <t>计量
单位</t>
  </si>
  <si>
    <t>数量</t>
  </si>
  <si>
    <t>面向中小企业预留资金</t>
  </si>
  <si>
    <t>基本支出/项目支出</t>
  </si>
  <si>
    <t>政府性
基金预算</t>
  </si>
  <si>
    <t>印刷服务</t>
  </si>
  <si>
    <t>其他印刷服务</t>
  </si>
  <si>
    <t>批</t>
  </si>
</sst>
</file>

<file path=xl/styles.xml><?xml version="1.0" encoding="utf-8"?>
<styleSheet xmlns="http://schemas.openxmlformats.org/spreadsheetml/2006/main">
  <numFmts count="11">
    <numFmt numFmtId="176" formatCode="yyyy/mm/dd"/>
    <numFmt numFmtId="177" formatCode="[$-10804]#,##0.00;\-#,##0.00;\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0.00_ ;[Red]\-#,##0.00\ "/>
    <numFmt numFmtId="179" formatCode="[$-10804]#,###"/>
    <numFmt numFmtId="180" formatCode="0.00_ "/>
    <numFmt numFmtId="181" formatCode="#,##0.00_ "/>
    <numFmt numFmtId="182" formatCode="[$-10804]#,##0.00#;\-#,##0.00#;\ "/>
  </numFmts>
  <fonts count="72">
    <font>
      <sz val="11"/>
      <color theme="1"/>
      <name val="宋体"/>
      <charset val="134"/>
      <scheme val="minor"/>
    </font>
    <font>
      <sz val="10"/>
      <name val="宋体"/>
      <charset val="134"/>
    </font>
    <font>
      <sz val="10"/>
      <color indexed="8"/>
      <name val="宋体"/>
      <charset val="134"/>
    </font>
    <font>
      <sz val="20"/>
      <color indexed="8"/>
      <name val="方正小标宋简体"/>
      <charset val="134"/>
    </font>
    <font>
      <sz val="11"/>
      <color indexed="8"/>
      <name val="宋体"/>
      <charset val="134"/>
    </font>
    <font>
      <sz val="11"/>
      <color indexed="8"/>
      <name val="Times New Roman"/>
      <charset val="134"/>
    </font>
    <font>
      <b/>
      <sz val="10"/>
      <name val="宋体"/>
      <charset val="134"/>
    </font>
    <font>
      <sz val="11"/>
      <name val="宋体"/>
      <charset val="134"/>
    </font>
    <font>
      <b/>
      <sz val="10"/>
      <color indexed="8"/>
      <name val="Arial"/>
      <charset val="134"/>
    </font>
    <font>
      <sz val="10"/>
      <name val="Arial"/>
      <charset val="134"/>
    </font>
    <font>
      <sz val="10"/>
      <color indexed="8"/>
      <name val="Arial"/>
      <charset val="134"/>
    </font>
    <font>
      <sz val="9"/>
      <color indexed="8"/>
      <name val="宋体"/>
      <charset val="134"/>
    </font>
    <font>
      <sz val="18"/>
      <color indexed="8"/>
      <name val="华文中宋"/>
      <charset val="134"/>
    </font>
    <font>
      <b/>
      <sz val="11"/>
      <color indexed="8"/>
      <name val="宋体"/>
      <charset val="134"/>
    </font>
    <font>
      <b/>
      <sz val="10"/>
      <name val="Arial"/>
      <charset val="134"/>
    </font>
    <font>
      <b/>
      <sz val="11"/>
      <color indexed="8"/>
      <name val="Times New Roman"/>
      <charset val="134"/>
    </font>
    <font>
      <sz val="10"/>
      <name val="Times New Roman"/>
      <charset val="134"/>
    </font>
    <font>
      <sz val="12"/>
      <color indexed="8"/>
      <name val="宋体"/>
      <charset val="134"/>
    </font>
    <font>
      <sz val="20"/>
      <name val="方正小标宋简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sz val="20"/>
      <color indexed="8"/>
      <name val="华文中宋"/>
      <charset val="134"/>
    </font>
    <font>
      <sz val="22"/>
      <name val="华文中宋"/>
      <charset val="134"/>
    </font>
    <font>
      <sz val="10"/>
      <color indexed="8"/>
      <name val="Times New Roman"/>
      <charset val="134"/>
    </font>
    <font>
      <sz val="18"/>
      <color rgb="FF000000"/>
      <name val="Times New Roman"/>
      <charset val="134"/>
    </font>
    <font>
      <sz val="18"/>
      <color indexed="8"/>
      <name val="Times New Roman"/>
      <charset val="134"/>
    </font>
    <font>
      <sz val="10"/>
      <color rgb="FF000000"/>
      <name val="宋体"/>
      <charset val="134"/>
    </font>
    <font>
      <b/>
      <sz val="10"/>
      <name val="Times New Roman"/>
      <charset val="134"/>
    </font>
    <font>
      <b/>
      <sz val="11"/>
      <color rgb="FF000000"/>
      <name val="宋体"/>
      <charset val="134"/>
    </font>
    <font>
      <b/>
      <sz val="11"/>
      <name val="宋体"/>
      <charset val="134"/>
    </font>
    <font>
      <sz val="11"/>
      <name val="Times New Roman"/>
      <charset val="134"/>
    </font>
    <font>
      <b/>
      <sz val="10"/>
      <color indexed="8"/>
      <name val="宋体"/>
      <charset val="134"/>
    </font>
    <font>
      <b/>
      <sz val="11"/>
      <name val="Times New Roman"/>
      <charset val="134"/>
    </font>
    <font>
      <sz val="20"/>
      <color theme="1"/>
      <name val="方正小标宋简体"/>
      <charset val="134"/>
    </font>
    <font>
      <b/>
      <sz val="22"/>
      <color indexed="8"/>
      <name val="宋体"/>
      <charset val="134"/>
    </font>
    <font>
      <sz val="12"/>
      <name val="宋体"/>
      <charset val="134"/>
    </font>
    <font>
      <b/>
      <sz val="12"/>
      <color indexed="8"/>
      <name val="宋体"/>
      <charset val="134"/>
    </font>
    <font>
      <sz val="12"/>
      <color theme="1"/>
      <name val="宋体"/>
      <charset val="134"/>
    </font>
    <font>
      <b/>
      <sz val="12"/>
      <name val="宋体"/>
      <charset val="134"/>
    </font>
    <font>
      <sz val="22"/>
      <color indexed="8"/>
      <name val="华文中宋"/>
      <charset val="134"/>
    </font>
    <font>
      <sz val="9"/>
      <name val="宋体"/>
      <charset val="134"/>
    </font>
    <font>
      <sz val="10"/>
      <color theme="1"/>
      <name val="宋体"/>
      <charset val="134"/>
      <scheme val="minor"/>
    </font>
    <font>
      <sz val="16"/>
      <name val="方正小标宋简体"/>
      <charset val="134"/>
    </font>
    <font>
      <sz val="12"/>
      <color theme="1"/>
      <name val="宋体"/>
      <charset val="134"/>
      <scheme val="minor"/>
    </font>
    <font>
      <sz val="16"/>
      <color indexed="8"/>
      <name val="黑体"/>
      <charset val="134"/>
    </font>
    <font>
      <sz val="14"/>
      <color indexed="8"/>
      <name val="楷体"/>
      <charset val="134"/>
    </font>
    <font>
      <b/>
      <sz val="20"/>
      <color indexed="8"/>
      <name val="宋体"/>
      <charset val="134"/>
    </font>
    <font>
      <b/>
      <sz val="14"/>
      <color indexed="8"/>
      <name val="宋体"/>
      <charset val="134"/>
    </font>
    <font>
      <sz val="14"/>
      <color indexed="8"/>
      <name val="宋体"/>
      <charset val="134"/>
    </font>
    <font>
      <sz val="15"/>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8"/>
      <color rgb="FF000000"/>
      <name val="华文中宋"/>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52" fillId="20" borderId="0" applyNumberFormat="0" applyBorder="0" applyAlignment="0" applyProtection="0">
      <alignment vertical="center"/>
    </xf>
    <xf numFmtId="0" fontId="61" fillId="17" borderId="31" applyNumberFormat="0" applyAlignment="0" applyProtection="0">
      <alignment vertical="center"/>
    </xf>
    <xf numFmtId="44" fontId="0" fillId="0" borderId="0" applyFont="0" applyFill="0" applyBorder="0" applyAlignment="0" applyProtection="0">
      <alignment vertical="center"/>
    </xf>
    <xf numFmtId="0" fontId="37" fillId="0" borderId="0"/>
    <xf numFmtId="41" fontId="0" fillId="0" borderId="0" applyFont="0" applyFill="0" applyBorder="0" applyAlignment="0" applyProtection="0">
      <alignment vertical="center"/>
    </xf>
    <xf numFmtId="0" fontId="52" fillId="4" borderId="0" applyNumberFormat="0" applyBorder="0" applyAlignment="0" applyProtection="0">
      <alignment vertical="center"/>
    </xf>
    <xf numFmtId="0" fontId="56" fillId="5" borderId="0" applyNumberFormat="0" applyBorder="0" applyAlignment="0" applyProtection="0">
      <alignment vertical="center"/>
    </xf>
    <xf numFmtId="43" fontId="0" fillId="0" borderId="0" applyFont="0" applyFill="0" applyBorder="0" applyAlignment="0" applyProtection="0">
      <alignment vertical="center"/>
    </xf>
    <xf numFmtId="0" fontId="57" fillId="16"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11" borderId="30" applyNumberFormat="0" applyFont="0" applyAlignment="0" applyProtection="0">
      <alignment vertical="center"/>
    </xf>
    <xf numFmtId="0" fontId="57" fillId="29" borderId="0" applyNumberFormat="0" applyBorder="0" applyAlignment="0" applyProtection="0">
      <alignment vertical="center"/>
    </xf>
    <xf numFmtId="0" fontId="5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29" applyNumberFormat="0" applyFill="0" applyAlignment="0" applyProtection="0">
      <alignment vertical="center"/>
    </xf>
    <xf numFmtId="0" fontId="64" fillId="0" borderId="29" applyNumberFormat="0" applyFill="0" applyAlignment="0" applyProtection="0">
      <alignment vertical="center"/>
    </xf>
    <xf numFmtId="0" fontId="57" fillId="15" borderId="0" applyNumberFormat="0" applyBorder="0" applyAlignment="0" applyProtection="0">
      <alignment vertical="center"/>
    </xf>
    <xf numFmtId="0" fontId="54" fillId="0" borderId="34" applyNumberFormat="0" applyFill="0" applyAlignment="0" applyProtection="0">
      <alignment vertical="center"/>
    </xf>
    <xf numFmtId="0" fontId="57" fillId="14" borderId="0" applyNumberFormat="0" applyBorder="0" applyAlignment="0" applyProtection="0">
      <alignment vertical="center"/>
    </xf>
    <xf numFmtId="0" fontId="58" fillId="10" borderId="28" applyNumberFormat="0" applyAlignment="0" applyProtection="0">
      <alignment vertical="center"/>
    </xf>
    <xf numFmtId="0" fontId="70" fillId="10" borderId="31" applyNumberFormat="0" applyAlignment="0" applyProtection="0">
      <alignment vertical="center"/>
    </xf>
    <xf numFmtId="0" fontId="63" fillId="25" borderId="32" applyNumberFormat="0" applyAlignment="0" applyProtection="0">
      <alignment vertical="center"/>
    </xf>
    <xf numFmtId="0" fontId="52" fillId="19" borderId="0" applyNumberFormat="0" applyBorder="0" applyAlignment="0" applyProtection="0">
      <alignment vertical="center"/>
    </xf>
    <xf numFmtId="0" fontId="57" fillId="9" borderId="0" applyNumberFormat="0" applyBorder="0" applyAlignment="0" applyProtection="0">
      <alignment vertical="center"/>
    </xf>
    <xf numFmtId="0" fontId="69" fillId="0" borderId="35" applyNumberFormat="0" applyFill="0" applyAlignment="0" applyProtection="0">
      <alignment vertical="center"/>
    </xf>
    <xf numFmtId="0" fontId="66" fillId="0" borderId="33" applyNumberFormat="0" applyFill="0" applyAlignment="0" applyProtection="0">
      <alignment vertical="center"/>
    </xf>
    <xf numFmtId="0" fontId="62" fillId="18" borderId="0" applyNumberFormat="0" applyBorder="0" applyAlignment="0" applyProtection="0">
      <alignment vertical="center"/>
    </xf>
    <xf numFmtId="0" fontId="60" fillId="13" borderId="0" applyNumberFormat="0" applyBorder="0" applyAlignment="0" applyProtection="0">
      <alignment vertical="center"/>
    </xf>
    <xf numFmtId="0" fontId="52" fillId="33" borderId="0" applyNumberFormat="0" applyBorder="0" applyAlignment="0" applyProtection="0">
      <alignment vertical="center"/>
    </xf>
    <xf numFmtId="0" fontId="57" fillId="8" borderId="0" applyNumberFormat="0" applyBorder="0" applyAlignment="0" applyProtection="0">
      <alignment vertical="center"/>
    </xf>
    <xf numFmtId="0" fontId="52" fillId="32" borderId="0" applyNumberFormat="0" applyBorder="0" applyAlignment="0" applyProtection="0">
      <alignment vertical="center"/>
    </xf>
    <xf numFmtId="0" fontId="52" fillId="24" borderId="0" applyNumberFormat="0" applyBorder="0" applyAlignment="0" applyProtection="0">
      <alignment vertical="center"/>
    </xf>
    <xf numFmtId="0" fontId="52" fillId="31" borderId="0" applyNumberFormat="0" applyBorder="0" applyAlignment="0" applyProtection="0">
      <alignment vertical="center"/>
    </xf>
    <xf numFmtId="0" fontId="52" fillId="23" borderId="0" applyNumberFormat="0" applyBorder="0" applyAlignment="0" applyProtection="0">
      <alignment vertical="center"/>
    </xf>
    <xf numFmtId="0" fontId="57" fillId="27" borderId="0" applyNumberFormat="0" applyBorder="0" applyAlignment="0" applyProtection="0">
      <alignment vertical="center"/>
    </xf>
    <xf numFmtId="0" fontId="57" fillId="7" borderId="0" applyNumberFormat="0" applyBorder="0" applyAlignment="0" applyProtection="0">
      <alignment vertical="center"/>
    </xf>
    <xf numFmtId="0" fontId="52" fillId="30" borderId="0" applyNumberFormat="0" applyBorder="0" applyAlignment="0" applyProtection="0">
      <alignment vertical="center"/>
    </xf>
    <xf numFmtId="0" fontId="52" fillId="22" borderId="0" applyNumberFormat="0" applyBorder="0" applyAlignment="0" applyProtection="0">
      <alignment vertical="center"/>
    </xf>
    <xf numFmtId="0" fontId="37" fillId="0" borderId="0">
      <alignment vertical="center"/>
    </xf>
    <xf numFmtId="0" fontId="57" fillId="6" borderId="0" applyNumberFormat="0" applyBorder="0" applyAlignment="0" applyProtection="0">
      <alignment vertical="center"/>
    </xf>
    <xf numFmtId="0" fontId="37" fillId="0" borderId="0"/>
    <xf numFmtId="0" fontId="52" fillId="21" borderId="0" applyNumberFormat="0" applyBorder="0" applyAlignment="0" applyProtection="0">
      <alignment vertical="center"/>
    </xf>
    <xf numFmtId="0" fontId="57" fillId="28" borderId="0" applyNumberFormat="0" applyBorder="0" applyAlignment="0" applyProtection="0">
      <alignment vertical="center"/>
    </xf>
    <xf numFmtId="0" fontId="57" fillId="26" borderId="0" applyNumberFormat="0" applyBorder="0" applyAlignment="0" applyProtection="0">
      <alignment vertical="center"/>
    </xf>
    <xf numFmtId="0" fontId="52" fillId="3" borderId="0" applyNumberFormat="0" applyBorder="0" applyAlignment="0" applyProtection="0">
      <alignment vertical="center"/>
    </xf>
    <xf numFmtId="0" fontId="57" fillId="12" borderId="0" applyNumberFormat="0" applyBorder="0" applyAlignment="0" applyProtection="0">
      <alignment vertical="center"/>
    </xf>
    <xf numFmtId="0" fontId="42" fillId="0" borderId="0">
      <alignment vertical="top"/>
      <protection locked="0"/>
    </xf>
    <xf numFmtId="0" fontId="9" fillId="0" borderId="0"/>
    <xf numFmtId="0" fontId="1" fillId="0" borderId="0"/>
  </cellStyleXfs>
  <cellXfs count="314">
    <xf numFmtId="0" fontId="0" fillId="0" borderId="0" xfId="0">
      <alignment vertical="center"/>
    </xf>
    <xf numFmtId="0" fontId="1" fillId="0" borderId="0" xfId="54" applyFill="1"/>
    <xf numFmtId="0" fontId="2" fillId="0" borderId="0" xfId="54" applyNumberFormat="1" applyFont="1" applyFill="1" applyBorder="1" applyAlignment="1" applyProtection="1"/>
    <xf numFmtId="0" fontId="3" fillId="0" borderId="0" xfId="54" applyNumberFormat="1" applyFont="1" applyFill="1" applyBorder="1" applyAlignment="1" applyProtection="1">
      <alignment horizontal="center" vertical="center"/>
    </xf>
    <xf numFmtId="0" fontId="4" fillId="0" borderId="0" xfId="54" applyNumberFormat="1" applyFont="1" applyFill="1" applyBorder="1" applyAlignment="1" applyProtection="1">
      <alignment horizontal="left" vertical="center"/>
    </xf>
    <xf numFmtId="0" fontId="4" fillId="0" borderId="0" xfId="54" applyNumberFormat="1" applyFont="1" applyFill="1" applyBorder="1" applyAlignment="1" applyProtection="1"/>
    <xf numFmtId="0" fontId="4" fillId="0" borderId="1" xfId="54" applyNumberFormat="1" applyFont="1" applyFill="1" applyBorder="1" applyAlignment="1" applyProtection="1">
      <alignment horizontal="center" vertical="center" wrapText="1"/>
    </xf>
    <xf numFmtId="0" fontId="4" fillId="0" borderId="2" xfId="54" applyNumberFormat="1" applyFont="1" applyFill="1" applyBorder="1" applyAlignment="1" applyProtection="1">
      <alignment horizontal="center" vertical="center" wrapText="1"/>
    </xf>
    <xf numFmtId="0" fontId="4" fillId="0" borderId="1" xfId="54" applyNumberFormat="1" applyFont="1" applyFill="1" applyBorder="1" applyAlignment="1" applyProtection="1">
      <alignment horizontal="center" vertical="center"/>
    </xf>
    <xf numFmtId="0" fontId="4" fillId="0" borderId="3" xfId="54" applyNumberFormat="1" applyFont="1" applyFill="1" applyBorder="1" applyAlignment="1" applyProtection="1">
      <alignment horizontal="center" vertical="center" wrapText="1"/>
    </xf>
    <xf numFmtId="0" fontId="4" fillId="0" borderId="4" xfId="54" applyNumberFormat="1" applyFont="1" applyFill="1" applyBorder="1" applyAlignment="1" applyProtection="1">
      <alignment horizontal="center" vertical="center" wrapText="1"/>
    </xf>
    <xf numFmtId="0" fontId="4" fillId="0" borderId="5" xfId="54"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right" vertical="center" shrinkToFit="1" readingOrder="1"/>
      <protection locked="0"/>
    </xf>
    <xf numFmtId="0" fontId="4" fillId="0" borderId="5" xfId="0" applyNumberFormat="1" applyFont="1" applyFill="1" applyBorder="1" applyAlignment="1" applyProtection="1">
      <alignment horizontal="left" vertical="center" wrapText="1" readingOrder="1"/>
      <protection locked="0"/>
    </xf>
    <xf numFmtId="176" fontId="2" fillId="0" borderId="1" xfId="54" applyNumberFormat="1" applyFont="1" applyFill="1" applyBorder="1" applyAlignment="1" applyProtection="1">
      <alignment horizontal="center" vertical="center"/>
    </xf>
    <xf numFmtId="0" fontId="1" fillId="0" borderId="1" xfId="54" applyFill="1" applyBorder="1"/>
    <xf numFmtId="0" fontId="1" fillId="0" borderId="6" xfId="54" applyFill="1" applyBorder="1"/>
    <xf numFmtId="0" fontId="6" fillId="0" borderId="0" xfId="54" applyFont="1" applyFill="1" applyAlignment="1">
      <alignment horizontal="left" vertical="center" wrapText="1"/>
    </xf>
    <xf numFmtId="178" fontId="2" fillId="0" borderId="1" xfId="54" applyNumberFormat="1" applyFont="1" applyFill="1" applyBorder="1" applyAlignment="1" applyProtection="1">
      <alignment horizontal="right" vertical="center"/>
    </xf>
    <xf numFmtId="0" fontId="2" fillId="0" borderId="0" xfId="54" applyNumberFormat="1" applyFont="1" applyFill="1" applyBorder="1" applyAlignment="1" applyProtection="1">
      <alignment horizontal="right" vertical="center"/>
    </xf>
    <xf numFmtId="0" fontId="2" fillId="0" borderId="0" xfId="54" applyNumberFormat="1" applyFont="1" applyFill="1" applyBorder="1" applyAlignment="1" applyProtection="1">
      <alignment horizontal="right"/>
    </xf>
    <xf numFmtId="0" fontId="7" fillId="0" borderId="7" xfId="54" applyFont="1" applyFill="1" applyBorder="1" applyAlignment="1">
      <alignment horizontal="center" vertical="center"/>
    </xf>
    <xf numFmtId="0" fontId="7" fillId="0" borderId="8" xfId="54" applyFont="1" applyFill="1" applyBorder="1" applyAlignment="1">
      <alignment horizontal="center" vertical="center"/>
    </xf>
    <xf numFmtId="0" fontId="7" fillId="0" borderId="9" xfId="54" applyFont="1" applyFill="1" applyBorder="1" applyAlignment="1">
      <alignment horizontal="center" vertical="center"/>
    </xf>
    <xf numFmtId="0" fontId="7" fillId="0" borderId="10" xfId="54" applyFont="1" applyFill="1" applyBorder="1" applyAlignment="1">
      <alignment horizontal="center" vertical="center"/>
    </xf>
    <xf numFmtId="0" fontId="7" fillId="0" borderId="11" xfId="54" applyFont="1" applyFill="1" applyBorder="1" applyAlignment="1">
      <alignment horizontal="center" vertical="center"/>
    </xf>
    <xf numFmtId="0" fontId="7" fillId="0" borderId="12" xfId="54" applyFont="1" applyFill="1" applyBorder="1" applyAlignment="1">
      <alignment horizontal="center" vertical="center"/>
    </xf>
    <xf numFmtId="0" fontId="4" fillId="0" borderId="13" xfId="54" applyNumberFormat="1" applyFont="1" applyFill="1" applyBorder="1" applyAlignment="1" applyProtection="1">
      <alignment horizontal="center" vertical="center" wrapText="1"/>
    </xf>
    <xf numFmtId="0" fontId="4" fillId="0" borderId="14" xfId="54" applyNumberFormat="1" applyFont="1" applyFill="1" applyBorder="1" applyAlignment="1" applyProtection="1">
      <alignment horizontal="center" vertical="center" wrapText="1"/>
    </xf>
    <xf numFmtId="0" fontId="8" fillId="0" borderId="0" xfId="0" applyFont="1" applyFill="1" applyBorder="1" applyAlignment="1">
      <alignment vertical="center"/>
    </xf>
    <xf numFmtId="0" fontId="9" fillId="0" borderId="0" xfId="0" applyNumberFormat="1" applyFont="1" applyFill="1" applyBorder="1" applyAlignment="1"/>
    <xf numFmtId="0" fontId="10" fillId="0" borderId="0" xfId="0" applyFont="1" applyFill="1" applyBorder="1" applyAlignment="1">
      <alignment vertical="center"/>
    </xf>
    <xf numFmtId="0" fontId="11" fillId="2" borderId="0" xfId="0" applyNumberFormat="1" applyFont="1" applyFill="1" applyBorder="1" applyAlignment="1" applyProtection="1">
      <alignment horizontal="right" vertical="center" wrapText="1" readingOrder="1"/>
      <protection locked="0"/>
    </xf>
    <xf numFmtId="0" fontId="12"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Alignment="1" applyProtection="1">
      <alignment horizontal="left" wrapText="1" readingOrder="1"/>
      <protection locked="0"/>
    </xf>
    <xf numFmtId="0" fontId="11" fillId="0" borderId="0" xfId="0" applyNumberFormat="1" applyFont="1" applyFill="1" applyBorder="1" applyAlignment="1" applyProtection="1">
      <alignment wrapText="1" readingOrder="1"/>
      <protection locked="0"/>
    </xf>
    <xf numFmtId="0" fontId="13" fillId="0" borderId="15" xfId="0" applyNumberFormat="1" applyFont="1" applyFill="1" applyBorder="1" applyAlignment="1" applyProtection="1">
      <alignment horizontal="center" vertical="center" wrapText="1" readingOrder="1"/>
      <protection locked="0"/>
    </xf>
    <xf numFmtId="0" fontId="14" fillId="0" borderId="16" xfId="0" applyNumberFormat="1" applyFont="1" applyFill="1" applyBorder="1" applyAlignment="1" applyProtection="1">
      <alignment vertical="top" wrapText="1"/>
      <protection locked="0"/>
    </xf>
    <xf numFmtId="0" fontId="14" fillId="0" borderId="17" xfId="0" applyNumberFormat="1" applyFont="1" applyFill="1" applyBorder="1" applyAlignment="1" applyProtection="1">
      <alignment vertical="top" wrapText="1"/>
      <protection locked="0"/>
    </xf>
    <xf numFmtId="0" fontId="13" fillId="0" borderId="5" xfId="0" applyNumberFormat="1" applyFont="1" applyFill="1" applyBorder="1" applyAlignment="1" applyProtection="1">
      <alignment horizontal="center" vertical="center" wrapText="1" readingOrder="1"/>
      <protection locked="0"/>
    </xf>
    <xf numFmtId="0" fontId="14" fillId="0" borderId="18" xfId="0" applyNumberFormat="1" applyFont="1" applyFill="1" applyBorder="1" applyAlignment="1" applyProtection="1">
      <alignment vertical="top" wrapText="1"/>
      <protection locked="0"/>
    </xf>
    <xf numFmtId="0" fontId="14" fillId="0" borderId="19" xfId="0" applyNumberFormat="1" applyFont="1" applyFill="1" applyBorder="1" applyAlignment="1" applyProtection="1">
      <alignment vertical="top" wrapText="1"/>
      <protection locked="0"/>
    </xf>
    <xf numFmtId="0" fontId="14" fillId="0" borderId="15" xfId="0" applyNumberFormat="1" applyFont="1" applyFill="1" applyBorder="1" applyAlignment="1" applyProtection="1">
      <alignment vertical="top" wrapText="1"/>
      <protection locked="0"/>
    </xf>
    <xf numFmtId="179" fontId="15" fillId="0" borderId="5" xfId="0" applyNumberFormat="1" applyFont="1" applyFill="1" applyBorder="1" applyAlignment="1" applyProtection="1">
      <alignment horizontal="right" vertical="center" wrapText="1" readingOrder="1"/>
      <protection locked="0"/>
    </xf>
    <xf numFmtId="179" fontId="5" fillId="0" borderId="5" xfId="0" applyNumberFormat="1" applyFont="1" applyFill="1" applyBorder="1" applyAlignment="1" applyProtection="1">
      <alignment horizontal="right" vertical="center" wrapText="1" readingOrder="1"/>
      <protection locked="0"/>
    </xf>
    <xf numFmtId="0" fontId="9" fillId="0" borderId="0" xfId="0" applyNumberFormat="1" applyFont="1" applyFill="1" applyBorder="1" applyAlignment="1">
      <alignment wrapText="1"/>
    </xf>
    <xf numFmtId="0" fontId="16" fillId="0" borderId="0" xfId="0" applyNumberFormat="1" applyFont="1" applyFill="1" applyBorder="1" applyAlignment="1"/>
    <xf numFmtId="0" fontId="11" fillId="0" borderId="0" xfId="0" applyNumberFormat="1" applyFont="1" applyFill="1" applyAlignment="1" applyProtection="1">
      <alignment horizontal="right" wrapText="1" readingOrder="1"/>
      <protection locked="0"/>
    </xf>
    <xf numFmtId="0" fontId="2" fillId="2" borderId="0" xfId="0" applyNumberFormat="1" applyFont="1" applyFill="1" applyBorder="1" applyAlignment="1" applyProtection="1">
      <alignment horizontal="right" vertical="center" wrapText="1" readingOrder="1"/>
      <protection locked="0"/>
    </xf>
    <xf numFmtId="0" fontId="12" fillId="2" borderId="0" xfId="0" applyNumberFormat="1" applyFont="1" applyFill="1" applyBorder="1" applyAlignment="1" applyProtection="1">
      <alignment horizontal="center" vertical="center" wrapText="1" readingOrder="1"/>
      <protection locked="0"/>
    </xf>
    <xf numFmtId="0" fontId="2" fillId="2" borderId="0" xfId="0" applyNumberFormat="1" applyFont="1" applyFill="1" applyAlignment="1" applyProtection="1">
      <alignment horizontal="left" vertical="center" wrapText="1" readingOrder="1"/>
      <protection locked="0"/>
    </xf>
    <xf numFmtId="0" fontId="2" fillId="2" borderId="0" xfId="0" applyNumberFormat="1" applyFont="1" applyFill="1" applyBorder="1" applyAlignment="1" applyProtection="1">
      <alignment vertical="center" wrapText="1" readingOrder="1"/>
      <protection locked="0"/>
    </xf>
    <xf numFmtId="177" fontId="15" fillId="0" borderId="5" xfId="0" applyNumberFormat="1" applyFont="1" applyFill="1" applyBorder="1" applyAlignment="1" applyProtection="1">
      <alignment horizontal="right" vertical="center" wrapText="1" readingOrder="1"/>
      <protection locked="0"/>
    </xf>
    <xf numFmtId="0" fontId="5" fillId="0" borderId="5" xfId="0" applyNumberFormat="1" applyFont="1" applyFill="1" applyBorder="1" applyAlignment="1" applyProtection="1">
      <alignment horizontal="left" vertical="center" wrapText="1" readingOrder="1"/>
      <protection locked="0"/>
    </xf>
    <xf numFmtId="177" fontId="5" fillId="0" borderId="5" xfId="0" applyNumberFormat="1" applyFont="1" applyFill="1" applyBorder="1" applyAlignment="1" applyProtection="1">
      <alignment horizontal="right" vertical="center" wrapText="1" readingOrder="1"/>
      <protection locked="0"/>
    </xf>
    <xf numFmtId="0" fontId="5" fillId="0" borderId="5" xfId="0" applyNumberFormat="1" applyFont="1" applyFill="1" applyBorder="1" applyAlignment="1" applyProtection="1">
      <alignment vertical="center" wrapText="1" readingOrder="1"/>
      <protection locked="0"/>
    </xf>
    <xf numFmtId="0" fontId="16" fillId="0" borderId="0" xfId="0" applyNumberFormat="1" applyFont="1" applyFill="1" applyBorder="1" applyAlignment="1">
      <alignment wrapText="1"/>
    </xf>
    <xf numFmtId="0" fontId="14" fillId="0" borderId="14" xfId="0" applyNumberFormat="1" applyFont="1" applyFill="1" applyBorder="1" applyAlignment="1" applyProtection="1">
      <alignment vertical="top" wrapText="1"/>
      <protection locked="0"/>
    </xf>
    <xf numFmtId="0" fontId="15" fillId="0" borderId="5" xfId="0" applyNumberFormat="1" applyFont="1" applyFill="1" applyBorder="1" applyAlignment="1" applyProtection="1">
      <alignment horizontal="center" vertical="center" wrapText="1" readingOrder="1"/>
      <protection locked="0"/>
    </xf>
    <xf numFmtId="0" fontId="13" fillId="0" borderId="5" xfId="0" applyNumberFormat="1" applyFont="1" applyFill="1" applyBorder="1" applyAlignment="1" applyProtection="1">
      <alignment horizontal="right" vertical="center" wrapText="1" readingOrder="1"/>
      <protection locked="0"/>
    </xf>
    <xf numFmtId="0" fontId="4" fillId="0" borderId="5" xfId="0" applyNumberFormat="1" applyFont="1" applyFill="1" applyBorder="1" applyAlignment="1" applyProtection="1">
      <alignment vertical="center" wrapText="1" readingOrder="1"/>
      <protection locked="0"/>
    </xf>
    <xf numFmtId="0" fontId="4" fillId="0" borderId="5" xfId="0" applyNumberFormat="1" applyFont="1" applyFill="1" applyBorder="1" applyAlignment="1" applyProtection="1">
      <alignment horizontal="right" vertical="center" wrapText="1" readingOrder="1"/>
      <protection locked="0"/>
    </xf>
    <xf numFmtId="0" fontId="14" fillId="0" borderId="0" xfId="0" applyNumberFormat="1" applyFont="1" applyFill="1" applyBorder="1" applyAlignment="1"/>
    <xf numFmtId="0" fontId="1" fillId="0" borderId="0" xfId="54" applyFill="1" applyAlignment="1">
      <alignment vertical="center"/>
    </xf>
    <xf numFmtId="0" fontId="17" fillId="0" borderId="1" xfId="44" applyFont="1" applyFill="1" applyBorder="1" applyAlignment="1">
      <alignment horizontal="center" vertical="center" wrapText="1"/>
    </xf>
    <xf numFmtId="0" fontId="11" fillId="0" borderId="5" xfId="0" applyNumberFormat="1" applyFont="1" applyFill="1" applyBorder="1" applyAlignment="1" applyProtection="1">
      <alignment horizontal="left" vertical="center" wrapText="1" readingOrder="1"/>
      <protection locked="0"/>
    </xf>
    <xf numFmtId="0" fontId="11" fillId="0" borderId="5" xfId="0" applyNumberFormat="1" applyFont="1" applyFill="1" applyBorder="1" applyAlignment="1" applyProtection="1">
      <alignment horizontal="right" vertical="center" wrapText="1" readingOrder="1"/>
      <protection locked="0"/>
    </xf>
    <xf numFmtId="0" fontId="11" fillId="0" borderId="5" xfId="0" applyNumberFormat="1" applyFont="1" applyFill="1" applyBorder="1" applyAlignment="1" applyProtection="1">
      <alignment horizontal="center" vertical="center" wrapText="1" readingOrder="1"/>
      <protection locked="0"/>
    </xf>
    <xf numFmtId="0" fontId="9" fillId="0" borderId="14" xfId="0" applyNumberFormat="1" applyFont="1" applyFill="1" applyBorder="1" applyAlignment="1" applyProtection="1">
      <alignment vertical="top" wrapText="1"/>
      <protection locked="0"/>
    </xf>
    <xf numFmtId="0" fontId="9" fillId="0" borderId="15" xfId="0" applyNumberFormat="1" applyFont="1" applyFill="1" applyBorder="1" applyAlignment="1" applyProtection="1">
      <alignment vertical="top" wrapText="1"/>
      <protection locked="0"/>
    </xf>
    <xf numFmtId="0" fontId="17" fillId="0" borderId="1" xfId="44" applyFont="1" applyFill="1" applyBorder="1" applyAlignment="1">
      <alignment vertical="center" wrapText="1"/>
    </xf>
    <xf numFmtId="0" fontId="17" fillId="0" borderId="1" xfId="44" applyFont="1" applyFill="1" applyBorder="1" applyAlignment="1">
      <alignment horizontal="left" vertical="center" wrapText="1" indent="1"/>
    </xf>
    <xf numFmtId="0" fontId="4" fillId="0" borderId="0" xfId="0" applyFont="1" applyFill="1" applyBorder="1" applyAlignment="1">
      <alignment vertical="center"/>
    </xf>
    <xf numFmtId="0" fontId="4" fillId="0" borderId="0" xfId="0" applyFont="1" applyFill="1" applyBorder="1" applyAlignment="1"/>
    <xf numFmtId="10" fontId="4" fillId="0" borderId="0" xfId="0" applyNumberFormat="1" applyFont="1" applyFill="1" applyBorder="1" applyAlignment="1"/>
    <xf numFmtId="0" fontId="18" fillId="0" borderId="0" xfId="0"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0" fontId="19" fillId="0" borderId="0" xfId="0" applyFont="1" applyFill="1" applyBorder="1" applyAlignment="1">
      <alignment vertical="center"/>
    </xf>
    <xf numFmtId="0" fontId="20" fillId="0" borderId="11" xfId="0" applyFont="1" applyFill="1" applyBorder="1" applyAlignment="1">
      <alignment vertical="center"/>
    </xf>
    <xf numFmtId="10" fontId="20" fillId="0" borderId="11" xfId="0" applyNumberFormat="1" applyFont="1" applyFill="1" applyBorder="1" applyAlignment="1">
      <alignment horizontal="right" vertical="center"/>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80" fontId="21" fillId="0" borderId="1" xfId="0" applyNumberFormat="1" applyFont="1" applyFill="1" applyBorder="1" applyAlignment="1">
      <alignment vertical="center"/>
    </xf>
    <xf numFmtId="10" fontId="21" fillId="0" borderId="1" xfId="0" applyNumberFormat="1" applyFont="1" applyFill="1" applyBorder="1" applyAlignment="1">
      <alignment vertical="center"/>
    </xf>
    <xf numFmtId="0" fontId="21" fillId="0" borderId="1" xfId="0" applyFont="1" applyFill="1" applyBorder="1" applyAlignment="1">
      <alignment vertical="center"/>
    </xf>
    <xf numFmtId="0" fontId="22" fillId="0" borderId="0" xfId="0" applyFont="1" applyFill="1" applyBorder="1" applyAlignment="1">
      <alignment horizontal="left" vertical="top" wrapText="1"/>
    </xf>
    <xf numFmtId="10" fontId="22" fillId="0" borderId="0" xfId="0" applyNumberFormat="1" applyFont="1" applyFill="1" applyBorder="1" applyAlignment="1">
      <alignment horizontal="left" vertical="top" wrapText="1"/>
    </xf>
    <xf numFmtId="0" fontId="8"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NumberFormat="1" applyFont="1" applyFill="1" applyBorder="1" applyAlignment="1" applyProtection="1">
      <alignment horizontal="right" vertical="center" wrapText="1" readingOrder="1"/>
      <protection locked="0"/>
    </xf>
    <xf numFmtId="0" fontId="23" fillId="0" borderId="0" xfId="0" applyNumberFormat="1" applyFont="1" applyFill="1" applyBorder="1" applyAlignment="1" applyProtection="1">
      <alignment horizontal="center" vertical="center" wrapText="1" readingOrder="1"/>
      <protection locked="0"/>
    </xf>
    <xf numFmtId="0" fontId="2" fillId="0" borderId="16" xfId="0" applyNumberFormat="1" applyFont="1" applyFill="1" applyBorder="1" applyAlignment="1" applyProtection="1">
      <alignment horizontal="left" vertical="center" wrapText="1" readingOrder="1"/>
      <protection locked="0"/>
    </xf>
    <xf numFmtId="0" fontId="9" fillId="0" borderId="16" xfId="0" applyNumberFormat="1" applyFont="1" applyFill="1" applyBorder="1" applyAlignment="1" applyProtection="1">
      <alignment horizontal="left" vertical="top" wrapText="1"/>
      <protection locked="0"/>
    </xf>
    <xf numFmtId="0" fontId="15" fillId="0" borderId="5" xfId="0" applyNumberFormat="1" applyFont="1" applyFill="1" applyBorder="1" applyAlignment="1" applyProtection="1">
      <alignment horizontal="center" vertical="center" shrinkToFit="1" readingOrder="1"/>
      <protection locked="0"/>
    </xf>
    <xf numFmtId="0" fontId="13" fillId="0" borderId="5" xfId="0" applyNumberFormat="1" applyFont="1" applyFill="1" applyBorder="1" applyAlignment="1" applyProtection="1">
      <alignment horizontal="center" vertical="center" shrinkToFit="1" readingOrder="1"/>
      <protection locked="0"/>
    </xf>
    <xf numFmtId="177" fontId="15" fillId="0" borderId="5" xfId="0" applyNumberFormat="1" applyFont="1" applyFill="1" applyBorder="1" applyAlignment="1" applyProtection="1">
      <alignment horizontal="right" vertical="center" shrinkToFit="1" readingOrder="1"/>
      <protection locked="0"/>
    </xf>
    <xf numFmtId="0" fontId="5" fillId="0" borderId="5" xfId="0" applyNumberFormat="1" applyFont="1" applyFill="1" applyBorder="1" applyAlignment="1" applyProtection="1">
      <alignment horizontal="left" vertical="center" shrinkToFit="1" readingOrder="1"/>
      <protection locked="0"/>
    </xf>
    <xf numFmtId="0" fontId="4" fillId="0" borderId="5" xfId="0" applyNumberFormat="1" applyFont="1" applyFill="1" applyBorder="1" applyAlignment="1" applyProtection="1">
      <alignment horizontal="left" vertical="center" shrinkToFit="1" readingOrder="1"/>
      <protection locked="0"/>
    </xf>
    <xf numFmtId="0" fontId="24" fillId="2" borderId="0" xfId="0" applyNumberFormat="1" applyFont="1" applyFill="1" applyBorder="1" applyAlignment="1" applyProtection="1">
      <alignment horizontal="center" vertical="center" wrapText="1" readingOrder="1"/>
      <protection locked="0"/>
    </xf>
    <xf numFmtId="0" fontId="14" fillId="0" borderId="20" xfId="0" applyNumberFormat="1" applyFont="1" applyFill="1" applyBorder="1" applyAlignment="1" applyProtection="1">
      <alignment vertical="top" wrapText="1"/>
      <protection locked="0"/>
    </xf>
    <xf numFmtId="0" fontId="14" fillId="0" borderId="21" xfId="0" applyNumberFormat="1" applyFont="1" applyFill="1" applyBorder="1" applyAlignment="1" applyProtection="1">
      <alignment vertical="top" wrapText="1"/>
      <protection locked="0"/>
    </xf>
    <xf numFmtId="0" fontId="14" fillId="0" borderId="22" xfId="0" applyNumberFormat="1" applyFont="1" applyFill="1" applyBorder="1" applyAlignment="1" applyProtection="1">
      <alignment vertical="top" wrapText="1"/>
      <protection locked="0"/>
    </xf>
    <xf numFmtId="0" fontId="15" fillId="0" borderId="5" xfId="0" applyNumberFormat="1" applyFont="1" applyFill="1" applyBorder="1" applyAlignment="1" applyProtection="1">
      <alignment horizontal="right" vertical="center" wrapText="1" readingOrder="1"/>
      <protection locked="0"/>
    </xf>
    <xf numFmtId="0" fontId="5" fillId="0" borderId="5" xfId="0" applyNumberFormat="1" applyFont="1" applyFill="1" applyBorder="1" applyAlignment="1" applyProtection="1">
      <alignment horizontal="right" vertical="center" wrapText="1" readingOrder="1"/>
      <protection locked="0"/>
    </xf>
    <xf numFmtId="0" fontId="8"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NumberFormat="1" applyFont="1" applyFill="1" applyBorder="1" applyAlignment="1">
      <alignment shrinkToFit="1"/>
    </xf>
    <xf numFmtId="0" fontId="25" fillId="2" borderId="0" xfId="0" applyNumberFormat="1" applyFont="1" applyFill="1" applyBorder="1" applyAlignment="1" applyProtection="1">
      <alignment horizontal="right" vertical="center" wrapText="1" readingOrder="1"/>
      <protection locked="0"/>
    </xf>
    <xf numFmtId="0" fontId="2" fillId="2" borderId="0" xfId="0" applyNumberFormat="1" applyFont="1" applyFill="1" applyBorder="1" applyAlignment="1" applyProtection="1">
      <alignment horizontal="right" vertical="center" shrinkToFit="1" readingOrder="1"/>
      <protection locked="0"/>
    </xf>
    <xf numFmtId="0" fontId="26" fillId="2" borderId="0" xfId="0" applyNumberFormat="1" applyFont="1" applyFill="1" applyBorder="1" applyAlignment="1" applyProtection="1">
      <alignment horizontal="center" vertical="center" wrapText="1" readingOrder="1"/>
      <protection locked="0"/>
    </xf>
    <xf numFmtId="0" fontId="27" fillId="2" borderId="0" xfId="0" applyNumberFormat="1" applyFont="1" applyFill="1" applyBorder="1" applyAlignment="1" applyProtection="1">
      <alignment horizontal="center" vertical="center" wrapText="1" readingOrder="1"/>
      <protection locked="0"/>
    </xf>
    <xf numFmtId="0" fontId="12" fillId="2" borderId="0" xfId="0" applyNumberFormat="1" applyFont="1" applyFill="1" applyBorder="1" applyAlignment="1" applyProtection="1">
      <alignment horizontal="center" vertical="center" shrinkToFit="1" readingOrder="1"/>
      <protection locked="0"/>
    </xf>
    <xf numFmtId="0" fontId="28" fillId="2" borderId="0" xfId="0" applyNumberFormat="1" applyFont="1" applyFill="1" applyBorder="1" applyAlignment="1" applyProtection="1">
      <alignment horizontal="left" vertical="center" wrapText="1" readingOrder="1"/>
      <protection locked="0"/>
    </xf>
    <xf numFmtId="0" fontId="25" fillId="2" borderId="0" xfId="0" applyNumberFormat="1" applyFont="1" applyFill="1" applyBorder="1" applyAlignment="1" applyProtection="1">
      <alignment horizontal="left" vertical="center" wrapText="1" readingOrder="1"/>
      <protection locked="0"/>
    </xf>
    <xf numFmtId="0" fontId="2" fillId="2" borderId="0" xfId="0" applyNumberFormat="1" applyFont="1" applyFill="1" applyBorder="1" applyAlignment="1" applyProtection="1">
      <alignment horizontal="left" vertical="center" shrinkToFit="1" readingOrder="1"/>
      <protection locked="0"/>
    </xf>
    <xf numFmtId="0" fontId="2" fillId="2" borderId="0" xfId="0" applyNumberFormat="1" applyFont="1" applyFill="1" applyBorder="1" applyAlignment="1" applyProtection="1">
      <alignment horizontal="left" vertical="center" wrapText="1" readingOrder="1"/>
      <protection locked="0"/>
    </xf>
    <xf numFmtId="0" fontId="29" fillId="0" borderId="18" xfId="0" applyNumberFormat="1" applyFont="1" applyFill="1" applyBorder="1" applyAlignment="1" applyProtection="1">
      <alignment vertical="top" wrapText="1"/>
      <protection locked="0"/>
    </xf>
    <xf numFmtId="0" fontId="14" fillId="0" borderId="19" xfId="0" applyNumberFormat="1" applyFont="1" applyFill="1" applyBorder="1" applyAlignment="1" applyProtection="1">
      <alignment vertical="top" shrinkToFit="1"/>
      <protection locked="0"/>
    </xf>
    <xf numFmtId="0" fontId="29" fillId="0" borderId="19" xfId="0" applyNumberFormat="1" applyFont="1" applyFill="1" applyBorder="1" applyAlignment="1" applyProtection="1">
      <alignment vertical="top" wrapText="1"/>
      <protection locked="0"/>
    </xf>
    <xf numFmtId="0" fontId="9" fillId="0" borderId="0" xfId="0" applyNumberFormat="1" applyFont="1" applyFill="1" applyBorder="1" applyAlignment="1">
      <alignment wrapText="1" shrinkToFit="1"/>
    </xf>
    <xf numFmtId="0" fontId="30" fillId="0" borderId="5" xfId="0" applyNumberFormat="1" applyFont="1" applyFill="1" applyBorder="1" applyAlignment="1" applyProtection="1">
      <alignment horizontal="center" vertical="center" wrapText="1" readingOrder="1"/>
      <protection locked="0"/>
    </xf>
    <xf numFmtId="0" fontId="29" fillId="0" borderId="15" xfId="0" applyNumberFormat="1" applyFont="1" applyFill="1" applyBorder="1" applyAlignment="1" applyProtection="1">
      <alignment vertical="top" wrapText="1"/>
      <protection locked="0"/>
    </xf>
    <xf numFmtId="0" fontId="14" fillId="0" borderId="0" xfId="0" applyNumberFormat="1" applyFont="1" applyFill="1" applyBorder="1" applyAlignment="1">
      <alignment wrapText="1"/>
    </xf>
    <xf numFmtId="0" fontId="1" fillId="0" borderId="0" xfId="54" applyFont="1" applyFill="1" applyAlignment="1">
      <alignment vertical="center"/>
    </xf>
    <xf numFmtId="49" fontId="1" fillId="0" borderId="0" xfId="54" applyNumberFormat="1" applyFill="1"/>
    <xf numFmtId="49" fontId="1" fillId="0" borderId="0" xfId="54" applyNumberFormat="1" applyFill="1" applyAlignment="1">
      <alignment horizontal="center"/>
    </xf>
    <xf numFmtId="0" fontId="4" fillId="0" borderId="6" xfId="54" applyNumberFormat="1" applyFont="1" applyFill="1" applyBorder="1" applyAlignment="1" applyProtection="1">
      <alignment horizontal="center" vertical="center"/>
    </xf>
    <xf numFmtId="0" fontId="4" fillId="0" borderId="23" xfId="54" applyNumberFormat="1" applyFont="1" applyFill="1" applyBorder="1" applyAlignment="1" applyProtection="1">
      <alignment horizontal="center" vertical="center"/>
    </xf>
    <xf numFmtId="49" fontId="4" fillId="0" borderId="1" xfId="54" applyNumberFormat="1" applyFont="1" applyFill="1" applyBorder="1" applyAlignment="1" applyProtection="1">
      <alignment horizontal="center" vertical="center" wrapText="1"/>
    </xf>
    <xf numFmtId="0" fontId="4" fillId="0" borderId="24" xfId="54" applyNumberFormat="1" applyFont="1" applyFill="1" applyBorder="1" applyAlignment="1" applyProtection="1">
      <alignment horizontal="center" vertical="center"/>
    </xf>
    <xf numFmtId="49" fontId="4" fillId="0" borderId="1" xfId="54" applyNumberFormat="1" applyFont="1" applyFill="1" applyBorder="1" applyAlignment="1" applyProtection="1">
      <alignment horizontal="center" vertical="center"/>
    </xf>
    <xf numFmtId="49" fontId="31" fillId="0" borderId="1" xfId="46" applyNumberFormat="1" applyFont="1" applyFill="1" applyBorder="1" applyAlignment="1">
      <alignment horizontal="center" vertical="center"/>
    </xf>
    <xf numFmtId="49" fontId="7" fillId="0" borderId="1" xfId="46" applyNumberFormat="1" applyFont="1" applyFill="1" applyBorder="1" applyAlignment="1">
      <alignment horizontal="center" vertical="center"/>
    </xf>
    <xf numFmtId="49" fontId="31" fillId="0" borderId="1" xfId="46" applyNumberFormat="1" applyFont="1" applyFill="1" applyBorder="1" applyAlignment="1">
      <alignment vertical="center"/>
    </xf>
    <xf numFmtId="177" fontId="5" fillId="0" borderId="22" xfId="0" applyNumberFormat="1" applyFont="1" applyFill="1" applyBorder="1" applyAlignment="1" applyProtection="1">
      <alignment vertical="center" shrinkToFit="1" readingOrder="1"/>
      <protection locked="0"/>
    </xf>
    <xf numFmtId="0" fontId="7" fillId="0" borderId="1" xfId="54" applyFont="1" applyFill="1" applyBorder="1"/>
    <xf numFmtId="49" fontId="7" fillId="0" borderId="1" xfId="46" applyNumberFormat="1" applyFont="1" applyFill="1" applyBorder="1" applyAlignment="1">
      <alignment vertical="center"/>
    </xf>
    <xf numFmtId="0" fontId="32" fillId="0" borderId="1" xfId="0" applyNumberFormat="1" applyFont="1" applyFill="1" applyBorder="1" applyAlignment="1" applyProtection="1">
      <alignment vertical="center" shrinkToFit="1"/>
      <protection locked="0"/>
    </xf>
    <xf numFmtId="49" fontId="7" fillId="0" borderId="1" xfId="54" applyNumberFormat="1" applyFont="1" applyFill="1" applyBorder="1"/>
    <xf numFmtId="49" fontId="7" fillId="0" borderId="1" xfId="54" applyNumberFormat="1" applyFont="1" applyFill="1" applyBorder="1" applyAlignment="1">
      <alignment horizontal="center"/>
    </xf>
    <xf numFmtId="0" fontId="15" fillId="0" borderId="25" xfId="0" applyNumberFormat="1" applyFont="1" applyFill="1" applyBorder="1" applyAlignment="1" applyProtection="1">
      <alignment horizontal="center" vertical="center" shrinkToFit="1" readingOrder="1"/>
      <protection locked="0"/>
    </xf>
    <xf numFmtId="0" fontId="33" fillId="0" borderId="1" xfId="54" applyNumberFormat="1" applyFont="1" applyFill="1" applyBorder="1" applyAlignment="1" applyProtection="1">
      <alignment horizontal="center" vertical="center"/>
    </xf>
    <xf numFmtId="49" fontId="31" fillId="0" borderId="1" xfId="54" applyNumberFormat="1" applyFont="1" applyFill="1" applyBorder="1"/>
    <xf numFmtId="49" fontId="31" fillId="0" borderId="1" xfId="54" applyNumberFormat="1" applyFont="1" applyFill="1" applyBorder="1" applyAlignment="1">
      <alignment horizontal="center"/>
    </xf>
    <xf numFmtId="0" fontId="34" fillId="0" borderId="1" xfId="0" applyNumberFormat="1" applyFont="1" applyFill="1" applyBorder="1" applyAlignment="1" applyProtection="1">
      <alignment vertical="center" shrinkToFit="1"/>
      <protection locked="0"/>
    </xf>
    <xf numFmtId="0" fontId="9" fillId="0" borderId="0" xfId="53" applyFont="1" applyFill="1"/>
    <xf numFmtId="0" fontId="9" fillId="0" borderId="0" xfId="53" applyFill="1"/>
    <xf numFmtId="0" fontId="9" fillId="0" borderId="0" xfId="53" applyFill="1" applyAlignment="1">
      <alignment horizontal="center"/>
    </xf>
    <xf numFmtId="0" fontId="35" fillId="0" borderId="0" xfId="53" applyFont="1" applyFill="1" applyAlignment="1" applyProtection="1">
      <alignment horizontal="left" vertical="center" wrapText="1" readingOrder="1"/>
      <protection locked="0"/>
    </xf>
    <xf numFmtId="0" fontId="35" fillId="0" borderId="0" xfId="53" applyFont="1" applyFill="1" applyAlignment="1">
      <alignment horizontal="left"/>
    </xf>
    <xf numFmtId="0" fontId="1" fillId="0" borderId="0" xfId="53" applyFont="1" applyFill="1" applyAlignment="1">
      <alignment horizontal="left"/>
    </xf>
    <xf numFmtId="0" fontId="9" fillId="0" borderId="0" xfId="53" applyFont="1" applyFill="1" applyAlignment="1">
      <alignment horizontal="left"/>
    </xf>
    <xf numFmtId="0" fontId="2" fillId="0" borderId="1" xfId="53" applyFont="1" applyFill="1" applyBorder="1" applyAlignment="1" applyProtection="1">
      <alignment horizontal="center" vertical="center" wrapText="1" readingOrder="1"/>
      <protection locked="0"/>
    </xf>
    <xf numFmtId="0" fontId="9" fillId="0" borderId="1" xfId="53" applyFont="1" applyFill="1" applyBorder="1" applyAlignment="1" applyProtection="1">
      <alignment vertical="top" wrapText="1"/>
      <protection locked="0"/>
    </xf>
    <xf numFmtId="0" fontId="2" fillId="0" borderId="2" xfId="53" applyFont="1" applyFill="1" applyBorder="1" applyAlignment="1" applyProtection="1">
      <alignment horizontal="center" vertical="center" wrapText="1" readingOrder="1"/>
      <protection locked="0"/>
    </xf>
    <xf numFmtId="0" fontId="2" fillId="0" borderId="6" xfId="53" applyFont="1" applyFill="1" applyBorder="1" applyAlignment="1" applyProtection="1">
      <alignment horizontal="center" vertical="center" wrapText="1" readingOrder="1"/>
      <protection locked="0"/>
    </xf>
    <xf numFmtId="0" fontId="2" fillId="0" borderId="23" xfId="53" applyFont="1" applyFill="1" applyBorder="1" applyAlignment="1" applyProtection="1">
      <alignment horizontal="center" vertical="center" wrapText="1" readingOrder="1"/>
      <protection locked="0"/>
    </xf>
    <xf numFmtId="0" fontId="9" fillId="0" borderId="1" xfId="53" applyFont="1" applyFill="1" applyBorder="1"/>
    <xf numFmtId="0" fontId="2" fillId="0" borderId="3" xfId="53" applyFont="1" applyFill="1" applyBorder="1" applyAlignment="1" applyProtection="1">
      <alignment horizontal="center" vertical="center" wrapText="1" readingOrder="1"/>
      <protection locked="0"/>
    </xf>
    <xf numFmtId="0" fontId="2" fillId="0" borderId="4" xfId="53" applyFont="1" applyFill="1" applyBorder="1" applyAlignment="1" applyProtection="1">
      <alignment horizontal="center" vertical="center" wrapText="1" readingOrder="1"/>
      <protection locked="0"/>
    </xf>
    <xf numFmtId="0" fontId="2" fillId="0" borderId="24" xfId="53"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vertical="center" shrinkToFit="1" readingOrder="1"/>
      <protection locked="0"/>
    </xf>
    <xf numFmtId="0" fontId="11" fillId="0" borderId="1" xfId="53" applyFont="1" applyFill="1" applyBorder="1" applyAlignment="1" applyProtection="1">
      <alignment horizontal="center" vertical="center" wrapText="1" readingOrder="1"/>
      <protection locked="0"/>
    </xf>
    <xf numFmtId="0" fontId="11" fillId="0" borderId="24" xfId="53" applyFont="1" applyFill="1" applyBorder="1" applyAlignment="1" applyProtection="1">
      <alignment horizontal="right" vertical="center" wrapText="1" readingOrder="1"/>
      <protection locked="0"/>
    </xf>
    <xf numFmtId="0" fontId="11" fillId="0" borderId="1" xfId="53" applyFont="1" applyFill="1" applyBorder="1" applyAlignment="1" applyProtection="1">
      <alignment horizontal="right" vertical="center" wrapText="1" readingOrder="1"/>
      <protection locked="0"/>
    </xf>
    <xf numFmtId="181" fontId="5" fillId="0" borderId="5" xfId="0" applyNumberFormat="1" applyFont="1" applyFill="1" applyBorder="1" applyAlignment="1" applyProtection="1">
      <alignment horizontal="right" vertical="center" shrinkToFit="1" readingOrder="1"/>
      <protection locked="0"/>
    </xf>
    <xf numFmtId="0" fontId="9" fillId="0" borderId="1" xfId="53" applyFill="1" applyBorder="1"/>
    <xf numFmtId="182" fontId="11" fillId="0" borderId="1" xfId="53" applyNumberFormat="1" applyFont="1" applyFill="1" applyBorder="1" applyAlignment="1" applyProtection="1">
      <alignment horizontal="right" vertical="center" wrapText="1" readingOrder="1"/>
      <protection locked="0"/>
    </xf>
    <xf numFmtId="0" fontId="2" fillId="0" borderId="1" xfId="0" applyNumberFormat="1" applyFont="1" applyFill="1" applyBorder="1" applyAlignment="1" applyProtection="1">
      <alignment horizontal="center" vertical="center" wrapText="1"/>
    </xf>
    <xf numFmtId="0" fontId="2" fillId="0" borderId="0" xfId="53" applyFont="1" applyFill="1" applyAlignment="1" applyProtection="1">
      <alignment horizontal="right" vertical="center" wrapText="1" readingOrder="1"/>
      <protection locked="0"/>
    </xf>
    <xf numFmtId="0" fontId="2" fillId="0" borderId="1" xfId="0" applyFont="1" applyFill="1" applyBorder="1" applyAlignment="1" applyProtection="1">
      <alignment horizontal="center" vertical="center" wrapText="1" readingOrder="1"/>
      <protection locked="0"/>
    </xf>
    <xf numFmtId="181" fontId="15" fillId="0" borderId="5" xfId="0" applyNumberFormat="1" applyFont="1" applyFill="1" applyBorder="1" applyAlignment="1" applyProtection="1">
      <alignment horizontal="right" vertical="center" shrinkToFit="1" readingOrder="1"/>
      <protection locked="0"/>
    </xf>
    <xf numFmtId="0" fontId="9" fillId="0" borderId="2" xfId="53" applyFill="1" applyBorder="1"/>
    <xf numFmtId="181" fontId="5" fillId="0" borderId="26" xfId="0" applyNumberFormat="1" applyFont="1" applyFill="1" applyBorder="1" applyAlignment="1" applyProtection="1">
      <alignment horizontal="right" vertical="center" shrinkToFit="1" readingOrder="1"/>
      <protection locked="0"/>
    </xf>
    <xf numFmtId="181" fontId="5" fillId="0" borderId="1" xfId="0" applyNumberFormat="1" applyFont="1" applyFill="1" applyBorder="1" applyAlignment="1" applyProtection="1">
      <alignment horizontal="right" vertical="center" shrinkToFit="1" readingOrder="1"/>
      <protection locked="0"/>
    </xf>
    <xf numFmtId="0" fontId="36" fillId="2" borderId="0" xfId="0" applyNumberFormat="1" applyFont="1" applyFill="1" applyBorder="1" applyAlignment="1" applyProtection="1">
      <alignment horizontal="center" vertical="center" wrapText="1" readingOrder="1"/>
      <protection locked="0"/>
    </xf>
    <xf numFmtId="0" fontId="9" fillId="0" borderId="0" xfId="0" applyNumberFormat="1" applyFont="1" applyFill="1" applyBorder="1" applyAlignment="1">
      <alignment horizontal="left"/>
    </xf>
    <xf numFmtId="0" fontId="4" fillId="0" borderId="5" xfId="0" applyNumberFormat="1" applyFont="1" applyFill="1" applyBorder="1" applyAlignment="1" applyProtection="1">
      <alignment horizontal="center" vertical="center" wrapText="1" readingOrder="1"/>
      <protection locked="0"/>
    </xf>
    <xf numFmtId="0" fontId="9" fillId="0" borderId="18" xfId="0" applyNumberFormat="1" applyFont="1" applyFill="1" applyBorder="1" applyAlignment="1" applyProtection="1">
      <alignment vertical="top" wrapText="1"/>
      <protection locked="0"/>
    </xf>
    <xf numFmtId="0" fontId="9" fillId="0" borderId="19" xfId="0" applyNumberFormat="1" applyFont="1" applyFill="1" applyBorder="1" applyAlignment="1" applyProtection="1">
      <alignment vertical="top" wrapText="1"/>
      <protection locked="0"/>
    </xf>
    <xf numFmtId="177" fontId="4" fillId="0" borderId="5" xfId="0" applyNumberFormat="1" applyFont="1" applyFill="1" applyBorder="1" applyAlignment="1" applyProtection="1">
      <alignment horizontal="right" vertical="center" wrapText="1" readingOrder="1"/>
      <protection locked="0"/>
    </xf>
    <xf numFmtId="0" fontId="9" fillId="0" borderId="20" xfId="0" applyNumberFormat="1" applyFont="1" applyFill="1" applyBorder="1" applyAlignment="1" applyProtection="1">
      <alignment vertical="top" wrapText="1"/>
      <protection locked="0"/>
    </xf>
    <xf numFmtId="0" fontId="9" fillId="0" borderId="21" xfId="0" applyNumberFormat="1" applyFont="1" applyFill="1" applyBorder="1" applyAlignment="1" applyProtection="1">
      <alignment vertical="top" wrapText="1"/>
      <protection locked="0"/>
    </xf>
    <xf numFmtId="0" fontId="9" fillId="0" borderId="22" xfId="0" applyNumberFormat="1" applyFont="1" applyFill="1" applyBorder="1" applyAlignment="1" applyProtection="1">
      <alignment vertical="top" wrapText="1"/>
      <protection locked="0"/>
    </xf>
    <xf numFmtId="0" fontId="9" fillId="0" borderId="16" xfId="0" applyNumberFormat="1" applyFont="1" applyFill="1" applyBorder="1" applyAlignment="1" applyProtection="1">
      <alignment vertical="top" wrapText="1"/>
      <protection locked="0"/>
    </xf>
    <xf numFmtId="0" fontId="9" fillId="0" borderId="17" xfId="0" applyNumberFormat="1" applyFont="1" applyFill="1" applyBorder="1" applyAlignment="1" applyProtection="1">
      <alignment vertical="top" wrapText="1"/>
      <protection locked="0"/>
    </xf>
    <xf numFmtId="0" fontId="37" fillId="0" borderId="0" xfId="54" applyFont="1" applyFill="1" applyAlignment="1">
      <alignment vertical="center"/>
    </xf>
    <xf numFmtId="0" fontId="2" fillId="0" borderId="0" xfId="54" applyNumberFormat="1" applyFont="1" applyFill="1" applyBorder="1" applyAlignment="1" applyProtection="1">
      <alignment vertical="center"/>
    </xf>
    <xf numFmtId="0" fontId="17" fillId="0" borderId="0" xfId="54" applyNumberFormat="1" applyFont="1" applyFill="1" applyBorder="1" applyAlignment="1" applyProtection="1">
      <alignment horizontal="left" vertical="center"/>
    </xf>
    <xf numFmtId="0" fontId="38" fillId="0" borderId="0" xfId="54" applyNumberFormat="1" applyFont="1" applyFill="1" applyBorder="1" applyAlignment="1" applyProtection="1">
      <alignment horizontal="center" vertical="center"/>
    </xf>
    <xf numFmtId="0" fontId="17" fillId="0" borderId="0" xfId="54" applyNumberFormat="1" applyFont="1" applyFill="1" applyBorder="1" applyAlignment="1" applyProtection="1">
      <alignment horizontal="right"/>
    </xf>
    <xf numFmtId="0" fontId="17" fillId="0" borderId="1" xfId="54" applyNumberFormat="1" applyFont="1" applyFill="1" applyBorder="1" applyAlignment="1" applyProtection="1">
      <alignment horizontal="center" vertical="center"/>
    </xf>
    <xf numFmtId="0" fontId="17" fillId="0" borderId="1" xfId="54" applyNumberFormat="1" applyFont="1" applyFill="1" applyBorder="1" applyAlignment="1" applyProtection="1">
      <alignment horizontal="center" vertical="center" wrapText="1"/>
    </xf>
    <xf numFmtId="0" fontId="17" fillId="0" borderId="1" xfId="54" applyNumberFormat="1" applyFont="1" applyFill="1" applyBorder="1" applyAlignment="1" applyProtection="1">
      <alignment vertical="center"/>
    </xf>
    <xf numFmtId="181" fontId="17" fillId="0" borderId="1" xfId="54" applyNumberFormat="1" applyFont="1" applyFill="1" applyBorder="1" applyAlignment="1" applyProtection="1">
      <alignment horizontal="right" vertical="center"/>
    </xf>
    <xf numFmtId="0" fontId="39" fillId="0" borderId="1" xfId="54" applyFont="1" applyFill="1" applyBorder="1" applyAlignment="1">
      <alignment vertical="center"/>
    </xf>
    <xf numFmtId="0" fontId="39" fillId="0" borderId="1" xfId="54" applyNumberFormat="1" applyFont="1" applyFill="1" applyBorder="1" applyAlignment="1" applyProtection="1">
      <alignment horizontal="left" vertical="center"/>
    </xf>
    <xf numFmtId="0" fontId="39" fillId="0" borderId="1" xfId="54" applyNumberFormat="1" applyFont="1" applyFill="1" applyBorder="1" applyAlignment="1" applyProtection="1">
      <alignment vertical="center"/>
    </xf>
    <xf numFmtId="0" fontId="37" fillId="0" borderId="1" xfId="54" applyFont="1" applyFill="1" applyBorder="1" applyAlignment="1">
      <alignment vertical="center"/>
    </xf>
    <xf numFmtId="0" fontId="17" fillId="0" borderId="1" xfId="54" applyNumberFormat="1" applyFont="1" applyFill="1" applyBorder="1" applyAlignment="1" applyProtection="1">
      <alignment horizontal="right" vertical="center"/>
    </xf>
    <xf numFmtId="0" fontId="17" fillId="0" borderId="1" xfId="54" applyNumberFormat="1" applyFont="1" applyFill="1" applyBorder="1" applyAlignment="1" applyProtection="1">
      <alignment horizontal="left" vertical="center"/>
    </xf>
    <xf numFmtId="0" fontId="38" fillId="0" borderId="1" xfId="54" applyNumberFormat="1" applyFont="1" applyFill="1" applyBorder="1" applyAlignment="1" applyProtection="1">
      <alignment horizontal="center" vertical="center"/>
    </xf>
    <xf numFmtId="181" fontId="38" fillId="0" borderId="1" xfId="54" applyNumberFormat="1" applyFont="1" applyFill="1" applyBorder="1" applyAlignment="1" applyProtection="1">
      <alignment horizontal="right" vertical="center"/>
    </xf>
    <xf numFmtId="178" fontId="38" fillId="0" borderId="1" xfId="54" applyNumberFormat="1" applyFont="1" applyFill="1" applyBorder="1" applyAlignment="1" applyProtection="1">
      <alignment horizontal="right" vertical="center"/>
    </xf>
    <xf numFmtId="178" fontId="38" fillId="0" borderId="0" xfId="54" applyNumberFormat="1" applyFont="1" applyFill="1" applyBorder="1" applyAlignment="1" applyProtection="1">
      <alignment horizontal="right" vertical="center"/>
    </xf>
    <xf numFmtId="0" fontId="40" fillId="0" borderId="0" xfId="54" applyFont="1" applyFill="1" applyAlignment="1">
      <alignment horizontal="left" vertical="center" wrapText="1"/>
    </xf>
    <xf numFmtId="0" fontId="41" fillId="2" borderId="0" xfId="0" applyNumberFormat="1" applyFont="1" applyFill="1" applyBorder="1" applyAlignment="1" applyProtection="1">
      <alignment horizontal="center" vertical="center" wrapText="1" readingOrder="1"/>
      <protection locked="0"/>
    </xf>
    <xf numFmtId="0" fontId="15" fillId="0" borderId="5" xfId="0" applyNumberFormat="1" applyFont="1" applyFill="1" applyBorder="1" applyAlignment="1" applyProtection="1">
      <alignment horizontal="right" vertical="center" shrinkToFit="1" readingOrder="1"/>
      <protection locked="0"/>
    </xf>
    <xf numFmtId="0" fontId="5" fillId="0" borderId="5" xfId="0" applyNumberFormat="1" applyFont="1" applyFill="1" applyBorder="1" applyAlignment="1" applyProtection="1">
      <alignment horizontal="center" vertical="center" shrinkToFit="1" readingOrder="1"/>
      <protection locked="0"/>
    </xf>
    <xf numFmtId="0" fontId="4" fillId="0" borderId="5" xfId="0" applyNumberFormat="1" applyFont="1" applyFill="1" applyBorder="1" applyAlignment="1" applyProtection="1">
      <alignment horizontal="center" vertical="center" shrinkToFit="1" readingOrder="1"/>
      <protection locked="0"/>
    </xf>
    <xf numFmtId="0" fontId="5" fillId="0" borderId="5" xfId="0" applyNumberFormat="1" applyFont="1" applyFill="1" applyBorder="1" applyAlignment="1" applyProtection="1">
      <alignment horizontal="right" vertical="center" shrinkToFit="1" readingOrder="1"/>
      <protection locked="0"/>
    </xf>
    <xf numFmtId="0" fontId="3" fillId="0" borderId="0" xfId="53" applyFont="1" applyFill="1" applyAlignment="1" applyProtection="1">
      <alignment horizontal="center" vertical="center" wrapText="1" readingOrder="1"/>
      <protection locked="0"/>
    </xf>
    <xf numFmtId="0" fontId="18" fillId="0" borderId="0" xfId="53" applyFont="1" applyFill="1" applyAlignment="1">
      <alignment horizontal="center" vertical="center" wrapText="1" readingOrder="1"/>
    </xf>
    <xf numFmtId="0" fontId="1" fillId="0" borderId="0" xfId="53" applyFont="1" applyFill="1" applyBorder="1" applyAlignment="1">
      <alignment horizontal="left"/>
    </xf>
    <xf numFmtId="0" fontId="9" fillId="0" borderId="0" xfId="53" applyFont="1" applyFill="1" applyBorder="1" applyAlignment="1">
      <alignment horizontal="left"/>
    </xf>
    <xf numFmtId="0" fontId="1" fillId="0" borderId="0" xfId="53" applyFont="1" applyFill="1" applyAlignment="1">
      <alignment horizontal="right"/>
    </xf>
    <xf numFmtId="0" fontId="4" fillId="0" borderId="6" xfId="53" applyFont="1" applyFill="1" applyBorder="1" applyAlignment="1" applyProtection="1">
      <alignment horizontal="center" vertical="center" wrapText="1" readingOrder="1"/>
      <protection locked="0"/>
    </xf>
    <xf numFmtId="0" fontId="4" fillId="0" borderId="23" xfId="53" applyFont="1" applyFill="1" applyBorder="1" applyAlignment="1" applyProtection="1">
      <alignment horizontal="center" vertical="center" wrapText="1" readingOrder="1"/>
      <protection locked="0"/>
    </xf>
    <xf numFmtId="0" fontId="4" fillId="0" borderId="24" xfId="53" applyFont="1" applyFill="1" applyBorder="1" applyAlignment="1" applyProtection="1">
      <alignment horizontal="center" vertical="center" wrapText="1" readingOrder="1"/>
      <protection locked="0"/>
    </xf>
    <xf numFmtId="0" fontId="4" fillId="0" borderId="2" xfId="53" applyFont="1" applyFill="1" applyBorder="1" applyAlignment="1" applyProtection="1">
      <alignment horizontal="center" vertical="center" wrapText="1" readingOrder="1"/>
      <protection locked="0"/>
    </xf>
    <xf numFmtId="0" fontId="4" fillId="0" borderId="1" xfId="53" applyFont="1" applyFill="1" applyBorder="1" applyAlignment="1" applyProtection="1">
      <alignment horizontal="center" vertical="center" wrapText="1" readingOrder="1"/>
      <protection locked="0"/>
    </xf>
    <xf numFmtId="0" fontId="9" fillId="0" borderId="1" xfId="53" applyFill="1" applyBorder="1" applyAlignment="1" applyProtection="1">
      <alignment horizontal="center" vertical="top" wrapText="1"/>
      <protection locked="0"/>
    </xf>
    <xf numFmtId="0" fontId="4" fillId="0" borderId="4" xfId="53" applyFont="1" applyFill="1" applyBorder="1" applyAlignment="1" applyProtection="1">
      <alignment horizontal="center" vertical="center" wrapText="1" readingOrder="1"/>
      <protection locked="0"/>
    </xf>
    <xf numFmtId="0" fontId="3" fillId="2" borderId="0" xfId="0" applyNumberFormat="1" applyFont="1" applyFill="1" applyAlignment="1" applyProtection="1">
      <alignment horizontal="center" vertical="center" wrapText="1" readingOrder="1"/>
      <protection locked="0"/>
    </xf>
    <xf numFmtId="0" fontId="2" fillId="2" borderId="1" xfId="0" applyNumberFormat="1" applyFont="1" applyFill="1" applyBorder="1" applyAlignment="1" applyProtection="1">
      <alignment horizontal="left" vertical="center" wrapText="1" readingOrder="1"/>
      <protection locked="0"/>
    </xf>
    <xf numFmtId="0" fontId="14" fillId="0" borderId="0" xfId="0" applyNumberFormat="1" applyFont="1" applyFill="1" applyBorder="1" applyAlignment="1" applyProtection="1">
      <alignment vertical="top" wrapText="1"/>
      <protection locked="0"/>
    </xf>
    <xf numFmtId="0" fontId="14" fillId="0" borderId="13" xfId="0" applyNumberFormat="1" applyFont="1" applyFill="1" applyBorder="1" applyAlignment="1" applyProtection="1">
      <alignment vertical="top" wrapText="1"/>
      <protection locked="0"/>
    </xf>
    <xf numFmtId="0" fontId="13" fillId="0" borderId="5" xfId="0" applyNumberFormat="1" applyFont="1" applyFill="1" applyBorder="1" applyAlignment="1" applyProtection="1">
      <alignment horizontal="center" vertical="center" wrapText="1" shrinkToFit="1" readingOrder="1"/>
      <protection locked="0"/>
    </xf>
    <xf numFmtId="0" fontId="5" fillId="0" borderId="5" xfId="0" applyNumberFormat="1" applyFont="1" applyFill="1" applyBorder="1" applyAlignment="1" applyProtection="1">
      <alignment vertical="center" shrinkToFit="1" readingOrder="1"/>
      <protection locked="0"/>
    </xf>
    <xf numFmtId="0" fontId="4" fillId="0" borderId="5" xfId="0" applyNumberFormat="1" applyFont="1" applyFill="1" applyBorder="1" applyAlignment="1" applyProtection="1">
      <alignment horizontal="left" vertical="center" wrapText="1" shrinkToFit="1" readingOrder="1"/>
      <protection locked="0"/>
    </xf>
    <xf numFmtId="0" fontId="14" fillId="0" borderId="0" xfId="0" applyNumberFormat="1" applyFont="1" applyFill="1" applyBorder="1" applyAlignment="1">
      <alignment shrinkToFit="1"/>
    </xf>
    <xf numFmtId="0" fontId="13" fillId="0" borderId="25" xfId="0" applyNumberFormat="1" applyFont="1" applyFill="1" applyBorder="1" applyAlignment="1" applyProtection="1">
      <alignment horizontal="center" vertical="center" wrapText="1" readingOrder="1"/>
      <protection locked="0"/>
    </xf>
    <xf numFmtId="0" fontId="13" fillId="0" borderId="19" xfId="0" applyNumberFormat="1" applyFont="1" applyFill="1" applyBorder="1" applyAlignment="1" applyProtection="1">
      <alignment horizontal="center" vertical="center" wrapText="1" readingOrder="1"/>
      <protection locked="0"/>
    </xf>
    <xf numFmtId="0" fontId="15" fillId="0" borderId="5" xfId="0" applyNumberFormat="1" applyFont="1" applyFill="1" applyBorder="1" applyAlignment="1" applyProtection="1">
      <alignment horizontal="left" vertical="center" shrinkToFit="1" readingOrder="1"/>
      <protection locked="0"/>
    </xf>
    <xf numFmtId="0" fontId="13" fillId="0" borderId="5" xfId="0" applyNumberFormat="1" applyFont="1" applyFill="1" applyBorder="1" applyAlignment="1" applyProtection="1">
      <alignment horizontal="left" vertical="center" shrinkToFit="1" readingOrder="1"/>
      <protection locked="0"/>
    </xf>
    <xf numFmtId="0" fontId="1" fillId="0" borderId="0" xfId="5" applyFont="1" applyFill="1"/>
    <xf numFmtId="0" fontId="37" fillId="0" borderId="0" xfId="5" applyFill="1" applyAlignment="1">
      <alignment horizontal="center"/>
    </xf>
    <xf numFmtId="0" fontId="37" fillId="0" borderId="0" xfId="5" applyFill="1" applyAlignment="1">
      <alignment horizontal="center" wrapText="1"/>
    </xf>
    <xf numFmtId="0" fontId="37" fillId="0" borderId="0" xfId="5" applyFill="1" applyAlignment="1">
      <alignment wrapText="1"/>
    </xf>
    <xf numFmtId="0" fontId="37" fillId="0" borderId="0" xfId="5" applyFill="1"/>
    <xf numFmtId="0" fontId="1" fillId="0" borderId="0" xfId="5" applyFont="1" applyFill="1" applyAlignment="1">
      <alignment horizontal="center" wrapText="1"/>
    </xf>
    <xf numFmtId="0" fontId="1" fillId="0" borderId="0" xfId="5" applyFont="1" applyFill="1" applyAlignment="1">
      <alignment wrapText="1"/>
    </xf>
    <xf numFmtId="0" fontId="18" fillId="0" borderId="0" xfId="5" applyFont="1" applyFill="1" applyAlignment="1">
      <alignment horizontal="center" vertical="center" wrapText="1"/>
    </xf>
    <xf numFmtId="0" fontId="1" fillId="0" borderId="11" xfId="5" applyFont="1" applyFill="1" applyBorder="1" applyAlignment="1">
      <alignment horizontal="left" wrapText="1"/>
    </xf>
    <xf numFmtId="0" fontId="40" fillId="0" borderId="7" xfId="5" applyFont="1" applyFill="1" applyBorder="1" applyAlignment="1">
      <alignment horizontal="center" vertical="center" wrapText="1"/>
    </xf>
    <xf numFmtId="0" fontId="40" fillId="0" borderId="9" xfId="5" applyFont="1" applyFill="1" applyBorder="1" applyAlignment="1">
      <alignment horizontal="center" vertical="center" wrapText="1"/>
    </xf>
    <xf numFmtId="0" fontId="40" fillId="0" borderId="10" xfId="5" applyFont="1" applyFill="1" applyBorder="1" applyAlignment="1">
      <alignment horizontal="center" vertical="center" wrapText="1"/>
    </xf>
    <xf numFmtId="0" fontId="40" fillId="0" borderId="12" xfId="5" applyFont="1" applyFill="1" applyBorder="1" applyAlignment="1">
      <alignment horizontal="center" vertical="center" wrapText="1"/>
    </xf>
    <xf numFmtId="0" fontId="40" fillId="0" borderId="27" xfId="5" applyFont="1" applyFill="1" applyBorder="1" applyAlignment="1">
      <alignment horizontal="center" vertical="center" wrapText="1"/>
    </xf>
    <xf numFmtId="0" fontId="4" fillId="0" borderId="2" xfId="54" applyNumberFormat="1" applyFont="1" applyFill="1" applyBorder="1" applyAlignment="1" applyProtection="1">
      <alignment horizontal="center" vertical="center"/>
    </xf>
    <xf numFmtId="0" fontId="40" fillId="0" borderId="2" xfId="5" applyFont="1" applyFill="1" applyBorder="1" applyAlignment="1">
      <alignment horizontal="center" vertical="center" wrapText="1"/>
    </xf>
    <xf numFmtId="0" fontId="4" fillId="0" borderId="3" xfId="54" applyNumberFormat="1" applyFont="1" applyFill="1" applyBorder="1" applyAlignment="1" applyProtection="1">
      <alignment horizontal="center" vertical="center"/>
    </xf>
    <xf numFmtId="0" fontId="4" fillId="0" borderId="6" xfId="54" applyNumberFormat="1" applyFont="1" applyFill="1" applyBorder="1" applyAlignment="1" applyProtection="1">
      <alignment horizontal="center" vertical="center" wrapText="1"/>
    </xf>
    <xf numFmtId="0" fontId="4" fillId="0" borderId="23" xfId="54" applyNumberFormat="1" applyFont="1" applyFill="1" applyBorder="1" applyAlignment="1" applyProtection="1">
      <alignment horizontal="center" vertical="center" wrapText="1"/>
    </xf>
    <xf numFmtId="0" fontId="40" fillId="0" borderId="4" xfId="5" applyFont="1" applyFill="1" applyBorder="1" applyAlignment="1">
      <alignment horizontal="center" vertical="center" wrapText="1"/>
    </xf>
    <xf numFmtId="0" fontId="4" fillId="0" borderId="4" xfId="54" applyNumberFormat="1" applyFont="1" applyFill="1" applyBorder="1" applyAlignment="1" applyProtection="1">
      <alignment horizontal="center" vertical="center"/>
    </xf>
    <xf numFmtId="0" fontId="37" fillId="0" borderId="1" xfId="5" applyFont="1" applyFill="1" applyBorder="1" applyAlignment="1">
      <alignment horizontal="center" vertical="center" wrapText="1"/>
    </xf>
    <xf numFmtId="0" fontId="37" fillId="0" borderId="6" xfId="5" applyFont="1" applyFill="1" applyBorder="1" applyAlignment="1">
      <alignment horizontal="center" vertical="center" wrapText="1"/>
    </xf>
    <xf numFmtId="0" fontId="40" fillId="0" borderId="6" xfId="5" applyFont="1" applyFill="1" applyBorder="1" applyAlignment="1">
      <alignment horizontal="left" vertical="center" wrapText="1"/>
    </xf>
    <xf numFmtId="0" fontId="40" fillId="0" borderId="23" xfId="5" applyFont="1" applyFill="1" applyBorder="1" applyAlignment="1">
      <alignment horizontal="left" vertical="center" wrapText="1"/>
    </xf>
    <xf numFmtId="0" fontId="40" fillId="0" borderId="24" xfId="5" applyFont="1" applyFill="1" applyBorder="1" applyAlignment="1">
      <alignment horizontal="left" vertical="center" wrapText="1"/>
    </xf>
    <xf numFmtId="0" fontId="37" fillId="0" borderId="1" xfId="5" applyNumberFormat="1" applyFont="1" applyFill="1" applyBorder="1" applyAlignment="1">
      <alignment horizontal="center" vertical="center" wrapText="1"/>
    </xf>
    <xf numFmtId="0" fontId="31" fillId="0" borderId="1" xfId="5" applyFont="1" applyFill="1" applyBorder="1" applyAlignment="1">
      <alignment horizontal="center" vertical="center"/>
    </xf>
    <xf numFmtId="49" fontId="7" fillId="0" borderId="1" xfId="5" applyNumberFormat="1" applyFont="1" applyFill="1" applyBorder="1" applyAlignment="1">
      <alignment horizontal="center" vertical="center"/>
    </xf>
    <xf numFmtId="0" fontId="31" fillId="0" borderId="6" xfId="5" applyFont="1" applyFill="1" applyBorder="1" applyAlignment="1">
      <alignment vertical="center"/>
    </xf>
    <xf numFmtId="0" fontId="37" fillId="0" borderId="1" xfId="5" applyNumberFormat="1" applyFill="1" applyBorder="1"/>
    <xf numFmtId="0" fontId="37" fillId="0" borderId="1" xfId="5" applyFill="1" applyBorder="1"/>
    <xf numFmtId="0" fontId="7" fillId="0" borderId="1" xfId="5" applyFont="1" applyFill="1" applyBorder="1" applyAlignment="1">
      <alignment horizontal="center" vertical="center"/>
    </xf>
    <xf numFmtId="0" fontId="7" fillId="0" borderId="6" xfId="5" applyFont="1" applyFill="1" applyBorder="1" applyAlignment="1">
      <alignment vertical="center"/>
    </xf>
    <xf numFmtId="0" fontId="7" fillId="0" borderId="1" xfId="5" applyFont="1" applyFill="1" applyBorder="1" applyAlignment="1">
      <alignment vertical="center"/>
    </xf>
    <xf numFmtId="0" fontId="31" fillId="0" borderId="1" xfId="5" applyFont="1" applyFill="1" applyBorder="1" applyAlignment="1">
      <alignment vertical="center"/>
    </xf>
    <xf numFmtId="0" fontId="4" fillId="0" borderId="24" xfId="54" applyNumberFormat="1" applyFont="1" applyFill="1" applyBorder="1" applyAlignment="1" applyProtection="1">
      <alignment horizontal="center" vertical="center" wrapText="1"/>
    </xf>
    <xf numFmtId="0" fontId="1" fillId="0" borderId="0" xfId="5" applyFont="1" applyFill="1" applyAlignment="1">
      <alignment horizontal="right" wrapText="1"/>
    </xf>
    <xf numFmtId="0" fontId="42" fillId="0" borderId="1" xfId="52" applyFont="1" applyFill="1" applyBorder="1" applyAlignment="1" applyProtection="1">
      <alignment vertical="center"/>
      <protection locked="0"/>
    </xf>
    <xf numFmtId="49" fontId="42" fillId="0" borderId="1" xfId="52"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xf numFmtId="0" fontId="1" fillId="0" borderId="0" xfId="0" applyFont="1" applyFill="1" applyBorder="1" applyAlignment="1"/>
    <xf numFmtId="0"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horizontal="right"/>
    </xf>
    <xf numFmtId="0" fontId="17"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left" vertical="center"/>
    </xf>
    <xf numFmtId="181" fontId="17" fillId="0" borderId="1" xfId="0" applyNumberFormat="1" applyFont="1" applyFill="1" applyBorder="1" applyAlignment="1" applyProtection="1">
      <alignment horizontal="right" vertical="center"/>
    </xf>
    <xf numFmtId="0" fontId="17" fillId="0" borderId="1" xfId="0" applyNumberFormat="1" applyFont="1" applyFill="1" applyBorder="1" applyAlignment="1" applyProtection="1">
      <alignment vertical="center"/>
    </xf>
    <xf numFmtId="178" fontId="38" fillId="0" borderId="1" xfId="0" applyNumberFormat="1" applyFont="1" applyFill="1" applyBorder="1" applyAlignment="1" applyProtection="1">
      <alignment horizontal="right" vertical="center"/>
    </xf>
    <xf numFmtId="0" fontId="0" fillId="0" borderId="1" xfId="0" applyBorder="1">
      <alignment vertical="center"/>
    </xf>
    <xf numFmtId="0" fontId="43" fillId="0" borderId="0" xfId="0" applyFont="1" applyFill="1" applyBorder="1" applyAlignment="1">
      <alignment horizontal="left" vertical="center"/>
    </xf>
    <xf numFmtId="0" fontId="44" fillId="0" borderId="0" xfId="0" applyFont="1" applyFill="1" applyBorder="1" applyAlignment="1">
      <alignment vertical="center" wrapText="1"/>
    </xf>
    <xf numFmtId="0" fontId="17" fillId="0" borderId="0" xfId="0" applyNumberFormat="1" applyFont="1" applyFill="1" applyBorder="1" applyAlignment="1" applyProtection="1">
      <alignment horizontal="right" vertical="center"/>
    </xf>
    <xf numFmtId="0" fontId="45" fillId="0" borderId="0" xfId="0" applyFont="1" applyFill="1" applyBorder="1" applyAlignment="1"/>
    <xf numFmtId="0" fontId="37" fillId="0" borderId="1" xfId="0" applyFont="1" applyFill="1" applyBorder="1" applyAlignment="1"/>
    <xf numFmtId="0" fontId="38" fillId="0" borderId="1" xfId="0" applyNumberFormat="1" applyFont="1" applyFill="1" applyBorder="1" applyAlignment="1" applyProtection="1">
      <alignment horizontal="center" vertical="center"/>
    </xf>
    <xf numFmtId="0" fontId="46" fillId="0" borderId="0" xfId="54" applyNumberFormat="1" applyFont="1" applyFill="1" applyBorder="1" applyAlignment="1" applyProtection="1"/>
    <xf numFmtId="0" fontId="3" fillId="0" borderId="0" xfId="54" applyNumberFormat="1" applyFont="1" applyFill="1" applyBorder="1" applyAlignment="1" applyProtection="1">
      <alignment horizontal="center" vertical="top"/>
    </xf>
    <xf numFmtId="0" fontId="37" fillId="0" borderId="1" xfId="54" applyFont="1" applyFill="1" applyBorder="1"/>
    <xf numFmtId="181" fontId="17" fillId="0" borderId="6" xfId="54" applyNumberFormat="1" applyFont="1" applyFill="1" applyBorder="1" applyAlignment="1" applyProtection="1">
      <alignment horizontal="right" vertical="center"/>
    </xf>
    <xf numFmtId="0" fontId="17" fillId="0" borderId="6" xfId="54" applyNumberFormat="1" applyFont="1" applyFill="1" applyBorder="1" applyAlignment="1" applyProtection="1">
      <alignment horizontal="right"/>
    </xf>
    <xf numFmtId="0" fontId="38" fillId="0" borderId="15" xfId="54" applyNumberFormat="1" applyFont="1" applyFill="1" applyBorder="1" applyAlignment="1" applyProtection="1">
      <alignment horizontal="center" vertical="center"/>
    </xf>
    <xf numFmtId="178" fontId="38" fillId="0" borderId="22" xfId="54" applyNumberFormat="1" applyFont="1" applyFill="1" applyBorder="1" applyAlignment="1" applyProtection="1">
      <alignment horizontal="right" vertical="center"/>
    </xf>
    <xf numFmtId="0" fontId="47" fillId="0" borderId="0" xfId="0" applyNumberFormat="1" applyFont="1" applyFill="1" applyBorder="1" applyAlignment="1" applyProtection="1">
      <alignment horizontal="center" vertical="center" wrapText="1" readingOrder="1"/>
      <protection locked="0"/>
    </xf>
    <xf numFmtId="0" fontId="48" fillId="0" borderId="0" xfId="0" applyNumberFormat="1" applyFont="1" applyFill="1" applyBorder="1" applyAlignment="1" applyProtection="1">
      <alignment horizontal="center" vertical="center" wrapText="1" readingOrder="1"/>
      <protection locked="0"/>
    </xf>
    <xf numFmtId="0" fontId="49" fillId="0" borderId="1" xfId="0" applyNumberFormat="1" applyFont="1" applyFill="1" applyBorder="1" applyAlignment="1" applyProtection="1">
      <alignment horizontal="center" vertical="center" wrapText="1" readingOrder="1"/>
      <protection locked="0"/>
    </xf>
    <xf numFmtId="0" fontId="49" fillId="0" borderId="6" xfId="0" applyNumberFormat="1" applyFont="1" applyFill="1" applyBorder="1" applyAlignment="1" applyProtection="1">
      <alignment horizontal="center" vertical="center" wrapText="1" readingOrder="1"/>
      <protection locked="0"/>
    </xf>
    <xf numFmtId="0" fontId="49" fillId="0" borderId="24" xfId="0" applyNumberFormat="1" applyFont="1" applyFill="1" applyBorder="1" applyAlignment="1" applyProtection="1">
      <alignment horizontal="center" vertical="center" wrapText="1" readingOrder="1"/>
      <protection locked="0"/>
    </xf>
    <xf numFmtId="0" fontId="50" fillId="0" borderId="1" xfId="0" applyNumberFormat="1" applyFont="1" applyFill="1" applyBorder="1" applyAlignment="1" applyProtection="1">
      <alignment horizontal="center" vertical="center" wrapText="1" readingOrder="1"/>
      <protection locked="0"/>
    </xf>
    <xf numFmtId="0" fontId="51" fillId="0" borderId="6" xfId="0" applyFont="1" applyBorder="1" applyAlignment="1">
      <alignment horizontal="left" vertical="center"/>
    </xf>
    <xf numFmtId="0" fontId="51" fillId="0" borderId="24" xfId="0" applyFont="1" applyBorder="1" applyAlignment="1">
      <alignment horizontal="left" vertical="center"/>
    </xf>
    <xf numFmtId="0" fontId="50" fillId="0" borderId="6" xfId="0" applyNumberFormat="1" applyFont="1" applyFill="1" applyBorder="1" applyAlignment="1" applyProtection="1">
      <alignment horizontal="left" vertical="center" wrapText="1" readingOrder="1"/>
      <protection locked="0"/>
    </xf>
    <xf numFmtId="0" fontId="50" fillId="0" borderId="24" xfId="0" applyNumberFormat="1" applyFont="1" applyFill="1" applyBorder="1" applyAlignment="1" applyProtection="1">
      <alignment horizontal="left" vertical="center" wrapText="1" readingOrder="1"/>
      <protection locked="0"/>
    </xf>
    <xf numFmtId="0" fontId="50" fillId="0" borderId="24" xfId="0" applyNumberFormat="1" applyFont="1" applyFill="1" applyBorder="1" applyAlignment="1" applyProtection="1">
      <alignment horizontal="center" vertical="center" wrapText="1" readingOrder="1"/>
      <protection locked="0"/>
    </xf>
  </cellXfs>
  <cellStyles count="55">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常规 5" xfId="54"/>
  </cellStyles>
  <tableStyles count="0" defaultTableStyle="TableStyleMedium2" defaultPivotStyle="PivotStyleLight16"/>
  <colors>
    <mruColors>
      <color rgb="000945A5"/>
      <color rgb="00070F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2"/>
  <dimension ref="A1:C30"/>
  <sheetViews>
    <sheetView showGridLines="0" showZeros="0" tabSelected="1" workbookViewId="0">
      <pane xSplit="1" ySplit="2" topLeftCell="B3" activePane="bottomRight" state="frozen"/>
      <selection/>
      <selection pane="topRight"/>
      <selection pane="bottomLeft"/>
      <selection pane="bottomRight" activeCell="A26" sqref="A26"/>
    </sheetView>
  </sheetViews>
  <sheetFormatPr defaultColWidth="8" defaultRowHeight="12.75" outlineLevelCol="2"/>
  <cols>
    <col min="1" max="1" width="30.875" style="30" customWidth="1"/>
    <col min="2" max="2" width="78" style="30" customWidth="1"/>
    <col min="3" max="3" width="11.75" style="30" customWidth="1"/>
    <col min="4" max="16384" width="8" style="31"/>
  </cols>
  <sheetData>
    <row r="1" ht="25.5" spans="1:3">
      <c r="A1" s="303"/>
      <c r="B1" s="304" t="s">
        <v>0</v>
      </c>
      <c r="C1" s="303"/>
    </row>
    <row r="2" s="29" customFormat="1" ht="20.1" customHeight="1" spans="1:3">
      <c r="A2" s="305" t="s">
        <v>1</v>
      </c>
      <c r="B2" s="306" t="s">
        <v>2</v>
      </c>
      <c r="C2" s="307"/>
    </row>
    <row r="3" ht="21" customHeight="1" spans="1:3">
      <c r="A3" s="308" t="s">
        <v>3</v>
      </c>
      <c r="B3" s="309" t="s">
        <v>4</v>
      </c>
      <c r="C3" s="310"/>
    </row>
    <row r="4" ht="21" customHeight="1" spans="1:3">
      <c r="A4" s="308" t="s">
        <v>5</v>
      </c>
      <c r="B4" s="309" t="s">
        <v>6</v>
      </c>
      <c r="C4" s="310"/>
    </row>
    <row r="5" ht="21" customHeight="1" spans="1:3">
      <c r="A5" s="308" t="s">
        <v>7</v>
      </c>
      <c r="B5" s="309" t="s">
        <v>8</v>
      </c>
      <c r="C5" s="310"/>
    </row>
    <row r="6" ht="21" customHeight="1" spans="1:3">
      <c r="A6" s="308" t="s">
        <v>9</v>
      </c>
      <c r="B6" s="311" t="s">
        <v>10</v>
      </c>
      <c r="C6" s="312"/>
    </row>
    <row r="7" ht="21" customHeight="1" spans="1:3">
      <c r="A7" s="308" t="s">
        <v>11</v>
      </c>
      <c r="B7" s="311" t="s">
        <v>12</v>
      </c>
      <c r="C7" s="312"/>
    </row>
    <row r="8" ht="21" customHeight="1" spans="1:3">
      <c r="A8" s="308" t="s">
        <v>13</v>
      </c>
      <c r="B8" s="311" t="s">
        <v>14</v>
      </c>
      <c r="C8" s="312"/>
    </row>
    <row r="9" ht="21" customHeight="1" spans="1:3">
      <c r="A9" s="308" t="s">
        <v>15</v>
      </c>
      <c r="B9" s="311" t="s">
        <v>16</v>
      </c>
      <c r="C9" s="312"/>
    </row>
    <row r="10" ht="21" customHeight="1" spans="1:3">
      <c r="A10" s="308" t="s">
        <v>17</v>
      </c>
      <c r="B10" s="311" t="s">
        <v>18</v>
      </c>
      <c r="C10" s="312"/>
    </row>
    <row r="11" ht="21" customHeight="1" spans="1:3">
      <c r="A11" s="308" t="s">
        <v>19</v>
      </c>
      <c r="B11" s="311" t="s">
        <v>20</v>
      </c>
      <c r="C11" s="313"/>
    </row>
    <row r="12" ht="21" customHeight="1" spans="1:3">
      <c r="A12" s="308" t="s">
        <v>21</v>
      </c>
      <c r="B12" s="311" t="s">
        <v>22</v>
      </c>
      <c r="C12" s="313"/>
    </row>
    <row r="13" ht="21" customHeight="1" spans="1:3">
      <c r="A13" s="308" t="s">
        <v>23</v>
      </c>
      <c r="B13" s="311" t="s">
        <v>24</v>
      </c>
      <c r="C13" s="313"/>
    </row>
    <row r="14" ht="21" customHeight="1" spans="1:3">
      <c r="A14" s="308" t="s">
        <v>25</v>
      </c>
      <c r="B14" s="311" t="s">
        <v>26</v>
      </c>
      <c r="C14" s="313"/>
    </row>
    <row r="15" ht="21" customHeight="1" spans="1:3">
      <c r="A15" s="308" t="s">
        <v>27</v>
      </c>
      <c r="B15" s="311" t="s">
        <v>28</v>
      </c>
      <c r="C15" s="313"/>
    </row>
    <row r="16" ht="21" customHeight="1" spans="1:3">
      <c r="A16" s="308" t="s">
        <v>29</v>
      </c>
      <c r="B16" s="311" t="s">
        <v>30</v>
      </c>
      <c r="C16" s="313"/>
    </row>
    <row r="17" ht="21" customHeight="1" spans="1:3">
      <c r="A17" s="308" t="s">
        <v>31</v>
      </c>
      <c r="B17" s="311" t="s">
        <v>32</v>
      </c>
      <c r="C17" s="313"/>
    </row>
    <row r="18" ht="21" customHeight="1" spans="1:3">
      <c r="A18" s="308" t="s">
        <v>33</v>
      </c>
      <c r="B18" s="311" t="s">
        <v>34</v>
      </c>
      <c r="C18" s="313"/>
    </row>
    <row r="19" ht="21" customHeight="1" spans="1:3">
      <c r="A19" s="308" t="s">
        <v>35</v>
      </c>
      <c r="B19" s="311" t="s">
        <v>36</v>
      </c>
      <c r="C19" s="313"/>
    </row>
    <row r="20" ht="21" customHeight="1" spans="1:3">
      <c r="A20" s="308" t="s">
        <v>37</v>
      </c>
      <c r="B20" s="311" t="s">
        <v>38</v>
      </c>
      <c r="C20" s="313"/>
    </row>
    <row r="21" ht="21" customHeight="1" spans="1:3">
      <c r="A21" s="308" t="s">
        <v>39</v>
      </c>
      <c r="B21" s="311" t="s">
        <v>40</v>
      </c>
      <c r="C21" s="313"/>
    </row>
    <row r="22" ht="21" customHeight="1" spans="1:3">
      <c r="A22" s="308" t="s">
        <v>41</v>
      </c>
      <c r="B22" s="311" t="s">
        <v>42</v>
      </c>
      <c r="C22" s="313"/>
    </row>
    <row r="23" ht="21" customHeight="1" spans="1:3">
      <c r="A23" s="308" t="s">
        <v>43</v>
      </c>
      <c r="B23" s="311" t="s">
        <v>44</v>
      </c>
      <c r="C23" s="313"/>
    </row>
    <row r="24" ht="21" customHeight="1" spans="1:3">
      <c r="A24" s="308" t="s">
        <v>45</v>
      </c>
      <c r="B24" s="311" t="s">
        <v>46</v>
      </c>
      <c r="C24" s="313"/>
    </row>
    <row r="25" ht="21" customHeight="1" spans="1:3">
      <c r="A25" s="308" t="s">
        <v>47</v>
      </c>
      <c r="B25" s="311" t="s">
        <v>48</v>
      </c>
      <c r="C25" s="313"/>
    </row>
    <row r="26" ht="21" customHeight="1" spans="1:3">
      <c r="A26" s="308" t="s">
        <v>49</v>
      </c>
      <c r="B26" s="311" t="s">
        <v>50</v>
      </c>
      <c r="C26" s="312"/>
    </row>
    <row r="27" spans="2:2">
      <c r="B27" s="181"/>
    </row>
    <row r="28" spans="2:2">
      <c r="B28" s="181"/>
    </row>
    <row r="29" spans="2:2">
      <c r="B29" s="181"/>
    </row>
    <row r="30" spans="2:2">
      <c r="B30" s="181"/>
    </row>
  </sheetData>
  <mergeCells count="7">
    <mergeCell ref="B3:C3"/>
    <mergeCell ref="B4:C4"/>
    <mergeCell ref="B5:C5"/>
    <mergeCell ref="B6:C6"/>
    <mergeCell ref="B7:C7"/>
    <mergeCell ref="B8:C8"/>
    <mergeCell ref="B26:C26"/>
  </mergeCells>
  <printOptions horizontalCentered="1" verticalCentered="1"/>
  <pageMargins left="0.196527777777778" right="0.196527777777778" top="0.196527777777778" bottom="0.208333333333333" header="0.196527777777778" footer="0.196527777777778"/>
  <pageSetup paperSize="9" orientation="landscape" blackAndWhite="1"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28"/>
  <sheetViews>
    <sheetView showGridLines="0" showZeros="0" workbookViewId="0">
      <selection activeCell="C5" sqref="C5"/>
    </sheetView>
  </sheetViews>
  <sheetFormatPr defaultColWidth="8" defaultRowHeight="12.75" outlineLevelCol="7"/>
  <cols>
    <col min="1" max="1" width="6.5" style="30" customWidth="1"/>
    <col min="2" max="2" width="8.5" style="30" customWidth="1"/>
    <col min="3" max="3" width="44" style="30" customWidth="1"/>
    <col min="4" max="4" width="11.125" style="30" customWidth="1"/>
    <col min="5" max="5" width="34.75" style="30" customWidth="1"/>
    <col min="6" max="8" width="12.625" style="30" customWidth="1"/>
    <col min="9" max="16384" width="8" style="31"/>
  </cols>
  <sheetData>
    <row r="1" ht="17.1" customHeight="1" spans="1:8">
      <c r="A1" s="48" t="s">
        <v>19</v>
      </c>
      <c r="B1" s="48"/>
      <c r="C1" s="48"/>
      <c r="D1" s="48"/>
      <c r="E1" s="48"/>
      <c r="F1" s="48"/>
      <c r="G1" s="48"/>
      <c r="H1" s="48"/>
    </row>
    <row r="2" ht="27" spans="1:8">
      <c r="A2" s="211" t="s">
        <v>369</v>
      </c>
      <c r="B2" s="211"/>
      <c r="C2" s="211"/>
      <c r="D2" s="211"/>
      <c r="E2" s="211"/>
      <c r="F2" s="211"/>
      <c r="G2" s="211"/>
      <c r="H2" s="211"/>
    </row>
    <row r="3" ht="17.1" customHeight="1" spans="1:8">
      <c r="A3" s="120" t="s">
        <v>370</v>
      </c>
      <c r="B3" s="120"/>
      <c r="C3" s="120"/>
      <c r="D3" s="120"/>
      <c r="E3" s="120"/>
      <c r="F3" s="120"/>
      <c r="G3" s="120"/>
      <c r="H3" s="120"/>
    </row>
    <row r="4" s="29" customFormat="1" ht="20.1" customHeight="1" spans="1:8">
      <c r="A4" s="39" t="s">
        <v>95</v>
      </c>
      <c r="B4" s="40"/>
      <c r="C4" s="41"/>
      <c r="D4" s="39" t="s">
        <v>265</v>
      </c>
      <c r="E4" s="41"/>
      <c r="F4" s="39" t="s">
        <v>371</v>
      </c>
      <c r="G4" s="40"/>
      <c r="H4" s="41"/>
    </row>
    <row r="5" s="29" customFormat="1" ht="20.1" customHeight="1" spans="1:8">
      <c r="A5" s="39" t="s">
        <v>100</v>
      </c>
      <c r="B5" s="39" t="s">
        <v>101</v>
      </c>
      <c r="C5" s="39" t="s">
        <v>99</v>
      </c>
      <c r="D5" s="39" t="s">
        <v>98</v>
      </c>
      <c r="E5" s="39" t="s">
        <v>102</v>
      </c>
      <c r="F5" s="39" t="s">
        <v>174</v>
      </c>
      <c r="G5" s="39" t="s">
        <v>367</v>
      </c>
      <c r="H5" s="39" t="s">
        <v>368</v>
      </c>
    </row>
    <row r="6" ht="20.1" customHeight="1" spans="1:8">
      <c r="A6" s="182" t="s">
        <v>109</v>
      </c>
      <c r="B6" s="182" t="s">
        <v>109</v>
      </c>
      <c r="C6" s="182" t="s">
        <v>109</v>
      </c>
      <c r="D6" s="182" t="s">
        <v>109</v>
      </c>
      <c r="E6" s="182" t="s">
        <v>109</v>
      </c>
      <c r="F6" s="182" t="s">
        <v>110</v>
      </c>
      <c r="G6" s="182" t="s">
        <v>111</v>
      </c>
      <c r="H6" s="182" t="s">
        <v>112</v>
      </c>
    </row>
    <row r="7" s="92" customFormat="1" ht="14.25" spans="1:8">
      <c r="A7" s="98"/>
      <c r="B7" s="98"/>
      <c r="C7" s="99"/>
      <c r="D7" s="98"/>
      <c r="E7" s="99" t="s">
        <v>103</v>
      </c>
      <c r="F7" s="212"/>
      <c r="G7" s="212"/>
      <c r="H7" s="212"/>
    </row>
    <row r="8" s="93" customFormat="1" ht="15" spans="1:8">
      <c r="A8" s="213"/>
      <c r="B8" s="213"/>
      <c r="C8" s="214"/>
      <c r="D8" s="213"/>
      <c r="E8" s="102"/>
      <c r="F8" s="215"/>
      <c r="G8" s="215"/>
      <c r="H8" s="215"/>
    </row>
    <row r="9" s="93" customFormat="1" ht="15" spans="1:8">
      <c r="A9" s="213"/>
      <c r="B9" s="213"/>
      <c r="C9" s="214"/>
      <c r="D9" s="213"/>
      <c r="E9" s="102"/>
      <c r="F9" s="215"/>
      <c r="G9" s="215"/>
      <c r="H9" s="215"/>
    </row>
    <row r="10" s="93" customFormat="1" ht="20.1" customHeight="1" spans="1:8">
      <c r="A10" s="111"/>
      <c r="B10" s="111"/>
      <c r="C10" s="111"/>
      <c r="D10" s="111"/>
      <c r="E10" s="111"/>
      <c r="F10" s="111"/>
      <c r="G10" s="111"/>
      <c r="H10" s="111"/>
    </row>
    <row r="11" s="93" customFormat="1" ht="20.1" customHeight="1" spans="1:8">
      <c r="A11" s="111"/>
      <c r="B11" s="111"/>
      <c r="C11" s="111"/>
      <c r="D11" s="111"/>
      <c r="E11" s="111"/>
      <c r="F11" s="111"/>
      <c r="G11" s="111"/>
      <c r="H11" s="111"/>
    </row>
    <row r="12" s="93" customFormat="1" ht="20.1" customHeight="1" spans="1:8">
      <c r="A12" s="111"/>
      <c r="B12" s="111"/>
      <c r="C12" s="111"/>
      <c r="D12" s="111"/>
      <c r="E12" s="111"/>
      <c r="F12" s="111"/>
      <c r="G12" s="111"/>
      <c r="H12" s="111"/>
    </row>
    <row r="13" spans="3:5">
      <c r="C13" s="45"/>
      <c r="E13" s="45"/>
    </row>
    <row r="14" spans="3:5">
      <c r="C14" s="45"/>
      <c r="E14" s="45"/>
    </row>
    <row r="15" spans="3:5">
      <c r="C15" s="45"/>
      <c r="E15" s="45"/>
    </row>
    <row r="16" spans="3:5">
      <c r="C16" s="45"/>
      <c r="E16" s="45"/>
    </row>
    <row r="17" spans="3:5">
      <c r="C17" s="45"/>
      <c r="E17" s="45"/>
    </row>
    <row r="18" spans="3:5">
      <c r="C18" s="45"/>
      <c r="E18" s="45"/>
    </row>
    <row r="19" spans="3:5">
      <c r="C19" s="45"/>
      <c r="E19" s="45"/>
    </row>
    <row r="20" spans="3:5">
      <c r="C20" s="45"/>
      <c r="E20" s="45"/>
    </row>
    <row r="21" spans="3:5">
      <c r="C21" s="45"/>
      <c r="E21" s="45"/>
    </row>
    <row r="22" spans="3:5">
      <c r="C22" s="45"/>
      <c r="E22" s="45"/>
    </row>
    <row r="23" spans="3:5">
      <c r="C23" s="45"/>
      <c r="E23" s="45"/>
    </row>
    <row r="24" spans="5:5">
      <c r="E24" s="45"/>
    </row>
    <row r="25" spans="5:5">
      <c r="E25" s="45"/>
    </row>
    <row r="26" spans="5:5">
      <c r="E26" s="45"/>
    </row>
    <row r="27" spans="5:5">
      <c r="E27" s="45"/>
    </row>
    <row r="28" spans="5:5">
      <c r="E28" s="45"/>
    </row>
  </sheetData>
  <mergeCells count="6">
    <mergeCell ref="A1:H1"/>
    <mergeCell ref="A2:H2"/>
    <mergeCell ref="A3:H3"/>
    <mergeCell ref="A4:C4"/>
    <mergeCell ref="D4:E4"/>
    <mergeCell ref="F4:H4"/>
  </mergeCells>
  <pageMargins left="0.700694444444445" right="0.700694444444445" top="0.751388888888889" bottom="0.751388888888889" header="0.298611111111111" footer="0.298611111111111"/>
  <pageSetup paperSize="9" scale="93" fitToHeight="0" orientation="landscape" horizontalDpi="300" verticalDpi="300"/>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30" sqref="D30"/>
    </sheetView>
  </sheetViews>
  <sheetFormatPr defaultColWidth="8" defaultRowHeight="14.25" customHeight="1" outlineLevelCol="3"/>
  <cols>
    <col min="1" max="1" width="43.125" style="63" customWidth="1"/>
    <col min="2" max="2" width="34" style="63" customWidth="1"/>
    <col min="3" max="3" width="42.5" style="63" customWidth="1"/>
    <col min="4" max="4" width="31.875" style="63" customWidth="1"/>
    <col min="5" max="16384" width="8" style="63"/>
  </cols>
  <sheetData>
    <row r="1" ht="13.5" spans="1:4">
      <c r="A1" s="192"/>
      <c r="B1" s="192"/>
      <c r="C1" s="192"/>
      <c r="D1" s="19"/>
    </row>
    <row r="2" ht="27" spans="1:4">
      <c r="A2" s="3" t="s">
        <v>22</v>
      </c>
      <c r="B2" s="3"/>
      <c r="C2" s="3"/>
      <c r="D2" s="3"/>
    </row>
    <row r="3" s="191" customFormat="1" ht="23.1" customHeight="1" spans="1:4">
      <c r="A3" s="193" t="s">
        <v>51</v>
      </c>
      <c r="B3" s="194"/>
      <c r="C3" s="194"/>
      <c r="D3" s="195" t="s">
        <v>52</v>
      </c>
    </row>
    <row r="4" s="191" customFormat="1" ht="19.5" customHeight="1" spans="1:4">
      <c r="A4" s="196" t="s">
        <v>53</v>
      </c>
      <c r="B4" s="196"/>
      <c r="C4" s="196" t="s">
        <v>54</v>
      </c>
      <c r="D4" s="196"/>
    </row>
    <row r="5" s="191" customFormat="1" ht="21.75" customHeight="1" spans="1:4">
      <c r="A5" s="196" t="s">
        <v>55</v>
      </c>
      <c r="B5" s="197" t="s">
        <v>56</v>
      </c>
      <c r="C5" s="196" t="s">
        <v>265</v>
      </c>
      <c r="D5" s="197" t="s">
        <v>56</v>
      </c>
    </row>
    <row r="6" s="191" customFormat="1" ht="17.25" customHeight="1" spans="1:4">
      <c r="A6" s="196"/>
      <c r="B6" s="197"/>
      <c r="C6" s="196"/>
      <c r="D6" s="197"/>
    </row>
    <row r="7" s="191" customFormat="1" spans="1:4">
      <c r="A7" s="198" t="s">
        <v>372</v>
      </c>
      <c r="B7" s="199">
        <v>10878.38</v>
      </c>
      <c r="C7" s="200" t="s">
        <v>59</v>
      </c>
      <c r="D7" s="199"/>
    </row>
    <row r="8" s="191" customFormat="1" spans="1:4">
      <c r="A8" s="198" t="s">
        <v>373</v>
      </c>
      <c r="B8" s="199">
        <v>10878.38</v>
      </c>
      <c r="C8" s="201" t="s">
        <v>61</v>
      </c>
      <c r="D8" s="199"/>
    </row>
    <row r="9" s="191" customFormat="1" spans="1:4">
      <c r="A9" s="198" t="s">
        <v>374</v>
      </c>
      <c r="B9" s="199"/>
      <c r="C9" s="201" t="s">
        <v>63</v>
      </c>
      <c r="D9" s="199"/>
    </row>
    <row r="10" s="191" customFormat="1" spans="1:4">
      <c r="A10" s="198" t="s">
        <v>375</v>
      </c>
      <c r="B10" s="199"/>
      <c r="C10" s="201" t="s">
        <v>65</v>
      </c>
      <c r="D10" s="199"/>
    </row>
    <row r="11" s="191" customFormat="1" spans="1:4">
      <c r="A11" s="198" t="s">
        <v>376</v>
      </c>
      <c r="B11" s="199"/>
      <c r="C11" s="201" t="s">
        <v>67</v>
      </c>
      <c r="D11" s="199"/>
    </row>
    <row r="12" s="191" customFormat="1" spans="1:4">
      <c r="A12" s="198" t="s">
        <v>377</v>
      </c>
      <c r="B12" s="199"/>
      <c r="C12" s="201" t="s">
        <v>69</v>
      </c>
      <c r="D12" s="199"/>
    </row>
    <row r="13" s="191" customFormat="1" spans="1:4">
      <c r="A13" s="198" t="s">
        <v>378</v>
      </c>
      <c r="B13" s="199"/>
      <c r="C13" s="201" t="s">
        <v>71</v>
      </c>
      <c r="D13" s="199"/>
    </row>
    <row r="14" s="191" customFormat="1" spans="1:4">
      <c r="A14" s="198" t="s">
        <v>379</v>
      </c>
      <c r="B14" s="199"/>
      <c r="C14" s="201" t="s">
        <v>72</v>
      </c>
      <c r="D14" s="199">
        <v>10325.08</v>
      </c>
    </row>
    <row r="15" s="191" customFormat="1" spans="1:4">
      <c r="A15" s="202" t="s">
        <v>380</v>
      </c>
      <c r="B15" s="203"/>
      <c r="C15" s="201" t="s">
        <v>73</v>
      </c>
      <c r="D15" s="199">
        <v>157.79</v>
      </c>
    </row>
    <row r="16" s="191" customFormat="1" spans="1:4">
      <c r="A16" s="198" t="s">
        <v>381</v>
      </c>
      <c r="B16" s="199"/>
      <c r="C16" s="201" t="s">
        <v>74</v>
      </c>
      <c r="D16" s="199"/>
    </row>
    <row r="17" s="191" customFormat="1" spans="1:4">
      <c r="A17" s="198" t="s">
        <v>382</v>
      </c>
      <c r="B17" s="199"/>
      <c r="C17" s="201" t="s">
        <v>75</v>
      </c>
      <c r="D17" s="199"/>
    </row>
    <row r="18" s="191" customFormat="1" spans="1:4">
      <c r="A18" s="198"/>
      <c r="B18" s="199"/>
      <c r="C18" s="201" t="s">
        <v>76</v>
      </c>
      <c r="D18" s="199">
        <v>278.67</v>
      </c>
    </row>
    <row r="19" s="191" customFormat="1" spans="1:4">
      <c r="A19" s="198"/>
      <c r="B19" s="199"/>
      <c r="C19" s="201" t="s">
        <v>77</v>
      </c>
      <c r="D19" s="199"/>
    </row>
    <row r="20" s="191" customFormat="1" spans="1:4">
      <c r="A20" s="198"/>
      <c r="B20" s="199"/>
      <c r="C20" s="201" t="s">
        <v>78</v>
      </c>
      <c r="D20" s="199"/>
    </row>
    <row r="21" s="191" customFormat="1" spans="1:4">
      <c r="A21" s="198"/>
      <c r="B21" s="199"/>
      <c r="C21" s="202" t="s">
        <v>79</v>
      </c>
      <c r="D21" s="199"/>
    </row>
    <row r="22" s="191" customFormat="1" spans="1:4">
      <c r="A22" s="198"/>
      <c r="B22" s="204"/>
      <c r="C22" s="202" t="s">
        <v>80</v>
      </c>
      <c r="D22" s="199"/>
    </row>
    <row r="23" s="191" customFormat="1" spans="1:4">
      <c r="A23" s="198"/>
      <c r="B23" s="204"/>
      <c r="C23" s="202" t="s">
        <v>81</v>
      </c>
      <c r="D23" s="199"/>
    </row>
    <row r="24" s="191" customFormat="1" spans="1:4">
      <c r="A24" s="198"/>
      <c r="B24" s="204"/>
      <c r="C24" s="202" t="s">
        <v>82</v>
      </c>
      <c r="D24" s="199"/>
    </row>
    <row r="25" s="191" customFormat="1" spans="1:4">
      <c r="A25" s="203"/>
      <c r="B25" s="204"/>
      <c r="C25" s="202" t="s">
        <v>83</v>
      </c>
      <c r="D25" s="199">
        <v>116.84</v>
      </c>
    </row>
    <row r="26" s="191" customFormat="1" spans="1:4">
      <c r="A26" s="205"/>
      <c r="B26" s="204"/>
      <c r="C26" s="202" t="s">
        <v>84</v>
      </c>
      <c r="D26" s="199"/>
    </row>
    <row r="27" s="191" customFormat="1" spans="1:4">
      <c r="A27" s="203"/>
      <c r="B27" s="204"/>
      <c r="C27" s="202" t="s">
        <v>85</v>
      </c>
      <c r="D27" s="199"/>
    </row>
    <row r="28" s="191" customFormat="1" spans="1:4">
      <c r="A28" s="205"/>
      <c r="B28" s="204"/>
      <c r="C28" s="202" t="s">
        <v>86</v>
      </c>
      <c r="D28" s="199"/>
    </row>
    <row r="29" s="191" customFormat="1" spans="1:4">
      <c r="A29" s="205"/>
      <c r="B29" s="204"/>
      <c r="C29" s="202" t="s">
        <v>87</v>
      </c>
      <c r="D29" s="199"/>
    </row>
    <row r="30" s="191" customFormat="1" customHeight="1" spans="1:4">
      <c r="A30" s="206" t="s">
        <v>88</v>
      </c>
      <c r="B30" s="207">
        <v>10878.38</v>
      </c>
      <c r="C30" s="206" t="s">
        <v>89</v>
      </c>
      <c r="D30" s="208">
        <v>10878.38</v>
      </c>
    </row>
    <row r="31" s="191" customFormat="1" customHeight="1" spans="1:4">
      <c r="A31" s="194"/>
      <c r="B31" s="209"/>
      <c r="C31" s="194"/>
      <c r="D31" s="209"/>
    </row>
    <row r="32" s="191" customFormat="1" ht="54.75" customHeight="1" spans="1:4">
      <c r="A32" s="210"/>
      <c r="B32" s="210"/>
      <c r="C32" s="210"/>
      <c r="D32" s="210"/>
    </row>
  </sheetData>
  <mergeCells count="8">
    <mergeCell ref="A2:D2"/>
    <mergeCell ref="A4:B4"/>
    <mergeCell ref="C4:D4"/>
    <mergeCell ref="A32:D32"/>
    <mergeCell ref="A5:A6"/>
    <mergeCell ref="B5:B6"/>
    <mergeCell ref="C5:C6"/>
    <mergeCell ref="D5:D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43"/>
  <sheetViews>
    <sheetView showGridLines="0" showZeros="0" workbookViewId="0">
      <pane xSplit="4" ySplit="9" topLeftCell="K31" activePane="bottomRight" state="frozen"/>
      <selection/>
      <selection pane="topRight"/>
      <selection pane="bottomLeft"/>
      <selection pane="bottomRight" activeCell="D9" sqref="D9"/>
    </sheetView>
  </sheetViews>
  <sheetFormatPr defaultColWidth="8" defaultRowHeight="12.75"/>
  <cols>
    <col min="1" max="1" width="6.125" style="30" customWidth="1"/>
    <col min="2" max="2" width="6" style="30" customWidth="1"/>
    <col min="3" max="3" width="30" style="30" customWidth="1"/>
    <col min="4" max="21" width="11.75" style="30" customWidth="1"/>
    <col min="22" max="16384" width="8" style="31"/>
  </cols>
  <sheetData>
    <row r="1" ht="17.1" customHeight="1" spans="1:1">
      <c r="A1" s="48" t="s">
        <v>23</v>
      </c>
    </row>
    <row r="2" ht="34.35" customHeight="1" spans="1:1">
      <c r="A2" s="180" t="s">
        <v>383</v>
      </c>
    </row>
    <row r="3" ht="17.1" customHeight="1" spans="1:21">
      <c r="A3" s="120" t="s">
        <v>384</v>
      </c>
      <c r="B3" s="181"/>
      <c r="C3" s="181"/>
      <c r="D3" s="181"/>
      <c r="E3" s="181"/>
      <c r="F3" s="181"/>
      <c r="G3" s="181"/>
      <c r="H3" s="181"/>
      <c r="I3" s="181"/>
      <c r="J3" s="181"/>
      <c r="K3" s="181"/>
      <c r="L3" s="181"/>
      <c r="M3" s="181"/>
      <c r="N3" s="181"/>
      <c r="O3" s="181"/>
      <c r="P3" s="181"/>
      <c r="Q3" s="181"/>
      <c r="R3" s="181"/>
      <c r="S3" s="181"/>
      <c r="T3" s="181"/>
      <c r="U3" s="181"/>
    </row>
    <row r="4" ht="22.5" customHeight="1" spans="1:21">
      <c r="A4" s="182" t="s">
        <v>385</v>
      </c>
      <c r="B4" s="183"/>
      <c r="C4" s="184"/>
      <c r="D4" s="182" t="s">
        <v>165</v>
      </c>
      <c r="E4" s="183"/>
      <c r="F4" s="183"/>
      <c r="G4" s="183"/>
      <c r="H4" s="183"/>
      <c r="I4" s="183"/>
      <c r="J4" s="183"/>
      <c r="K4" s="183"/>
      <c r="L4" s="183"/>
      <c r="M4" s="183"/>
      <c r="N4" s="183"/>
      <c r="O4" s="183"/>
      <c r="P4" s="183"/>
      <c r="Q4" s="183"/>
      <c r="R4" s="183"/>
      <c r="S4" s="183"/>
      <c r="T4" s="183"/>
      <c r="U4" s="184"/>
    </row>
    <row r="5" ht="13.5" spans="1:21">
      <c r="A5" s="182" t="s">
        <v>169</v>
      </c>
      <c r="B5" s="182" t="s">
        <v>170</v>
      </c>
      <c r="C5" s="182" t="s">
        <v>102</v>
      </c>
      <c r="D5" s="182" t="s">
        <v>166</v>
      </c>
      <c r="E5" s="182" t="s">
        <v>167</v>
      </c>
      <c r="F5" s="183"/>
      <c r="G5" s="183"/>
      <c r="H5" s="183"/>
      <c r="I5" s="183"/>
      <c r="J5" s="183"/>
      <c r="K5" s="183"/>
      <c r="L5" s="183"/>
      <c r="M5" s="183"/>
      <c r="N5" s="183"/>
      <c r="O5" s="183"/>
      <c r="P5" s="183"/>
      <c r="Q5" s="184"/>
      <c r="R5" s="182" t="s">
        <v>168</v>
      </c>
      <c r="S5" s="186"/>
      <c r="T5" s="186"/>
      <c r="U5" s="187"/>
    </row>
    <row r="6" ht="13.5" spans="1:21">
      <c r="A6" s="68"/>
      <c r="B6" s="68"/>
      <c r="C6" s="68"/>
      <c r="D6" s="68"/>
      <c r="E6" s="182" t="s">
        <v>103</v>
      </c>
      <c r="F6" s="182" t="s">
        <v>171</v>
      </c>
      <c r="G6" s="183"/>
      <c r="H6" s="183"/>
      <c r="I6" s="183"/>
      <c r="J6" s="183"/>
      <c r="K6" s="183"/>
      <c r="L6" s="183"/>
      <c r="M6" s="183"/>
      <c r="N6" s="184"/>
      <c r="O6" s="182" t="s">
        <v>172</v>
      </c>
      <c r="P6" s="182" t="s">
        <v>173</v>
      </c>
      <c r="Q6" s="182" t="s">
        <v>322</v>
      </c>
      <c r="R6" s="188"/>
      <c r="S6" s="189"/>
      <c r="T6" s="189"/>
      <c r="U6" s="190"/>
    </row>
    <row r="7" ht="54" spans="1:21">
      <c r="A7" s="69"/>
      <c r="B7" s="69"/>
      <c r="C7" s="69"/>
      <c r="D7" s="69"/>
      <c r="E7" s="69"/>
      <c r="F7" s="182" t="s">
        <v>174</v>
      </c>
      <c r="G7" s="182" t="s">
        <v>175</v>
      </c>
      <c r="H7" s="182" t="s">
        <v>176</v>
      </c>
      <c r="I7" s="182" t="s">
        <v>177</v>
      </c>
      <c r="J7" s="182" t="s">
        <v>178</v>
      </c>
      <c r="K7" s="182" t="s">
        <v>386</v>
      </c>
      <c r="L7" s="182" t="s">
        <v>179</v>
      </c>
      <c r="M7" s="182" t="s">
        <v>180</v>
      </c>
      <c r="N7" s="182" t="s">
        <v>181</v>
      </c>
      <c r="O7" s="69"/>
      <c r="P7" s="69"/>
      <c r="Q7" s="69"/>
      <c r="R7" s="182" t="s">
        <v>174</v>
      </c>
      <c r="S7" s="182" t="s">
        <v>182</v>
      </c>
      <c r="T7" s="182" t="s">
        <v>183</v>
      </c>
      <c r="U7" s="182" t="s">
        <v>184</v>
      </c>
    </row>
    <row r="8" ht="13.5" spans="1:21">
      <c r="A8" s="182" t="s">
        <v>109</v>
      </c>
      <c r="B8" s="182" t="s">
        <v>109</v>
      </c>
      <c r="C8" s="182" t="s">
        <v>109</v>
      </c>
      <c r="D8" s="182" t="s">
        <v>110</v>
      </c>
      <c r="E8" s="182" t="s">
        <v>111</v>
      </c>
      <c r="F8" s="182" t="s">
        <v>112</v>
      </c>
      <c r="G8" s="182" t="s">
        <v>113</v>
      </c>
      <c r="H8" s="182" t="s">
        <v>114</v>
      </c>
      <c r="I8" s="182" t="s">
        <v>115</v>
      </c>
      <c r="J8" s="182" t="s">
        <v>116</v>
      </c>
      <c r="K8" s="182" t="s">
        <v>117</v>
      </c>
      <c r="L8" s="182" t="s">
        <v>118</v>
      </c>
      <c r="M8" s="182" t="s">
        <v>331</v>
      </c>
      <c r="N8" s="182" t="s">
        <v>332</v>
      </c>
      <c r="O8" s="182" t="s">
        <v>333</v>
      </c>
      <c r="P8" s="182" t="s">
        <v>334</v>
      </c>
      <c r="Q8" s="182" t="s">
        <v>335</v>
      </c>
      <c r="R8" s="182" t="s">
        <v>336</v>
      </c>
      <c r="S8" s="182" t="s">
        <v>337</v>
      </c>
      <c r="T8" s="182" t="s">
        <v>338</v>
      </c>
      <c r="U8" s="182" t="s">
        <v>339</v>
      </c>
    </row>
    <row r="9" ht="13.5" spans="1:21">
      <c r="A9" s="13"/>
      <c r="B9" s="13"/>
      <c r="C9" s="182" t="s">
        <v>103</v>
      </c>
      <c r="D9" s="185">
        <v>2275.89</v>
      </c>
      <c r="E9" s="185">
        <v>2275.89</v>
      </c>
      <c r="F9" s="185">
        <v>2275.89</v>
      </c>
      <c r="G9" s="185">
        <v>2275.89</v>
      </c>
      <c r="H9" s="185">
        <v>0</v>
      </c>
      <c r="I9" s="185">
        <v>0</v>
      </c>
      <c r="J9" s="185">
        <v>0</v>
      </c>
      <c r="K9" s="185">
        <v>0</v>
      </c>
      <c r="L9" s="61"/>
      <c r="M9" s="185">
        <v>0</v>
      </c>
      <c r="N9" s="61"/>
      <c r="O9" s="185">
        <v>0</v>
      </c>
      <c r="P9" s="185">
        <v>0</v>
      </c>
      <c r="Q9" s="61"/>
      <c r="R9" s="61"/>
      <c r="S9" s="61"/>
      <c r="T9" s="61"/>
      <c r="U9" s="61"/>
    </row>
    <row r="10" ht="13.5" spans="1:21">
      <c r="A10" s="13" t="s">
        <v>387</v>
      </c>
      <c r="B10" s="13"/>
      <c r="C10" s="13" t="s">
        <v>186</v>
      </c>
      <c r="D10" s="185">
        <v>1802.5</v>
      </c>
      <c r="E10" s="185">
        <v>1802.5</v>
      </c>
      <c r="F10" s="185">
        <v>1802.5</v>
      </c>
      <c r="G10" s="185">
        <v>1802.5</v>
      </c>
      <c r="H10" s="185">
        <v>0</v>
      </c>
      <c r="I10" s="185">
        <v>0</v>
      </c>
      <c r="J10" s="185">
        <v>0</v>
      </c>
      <c r="K10" s="185">
        <v>0</v>
      </c>
      <c r="L10" s="61"/>
      <c r="M10" s="185">
        <v>0</v>
      </c>
      <c r="N10" s="61"/>
      <c r="O10" s="185">
        <v>0</v>
      </c>
      <c r="P10" s="185">
        <v>0</v>
      </c>
      <c r="Q10" s="61"/>
      <c r="R10" s="61"/>
      <c r="S10" s="61"/>
      <c r="T10" s="61"/>
      <c r="U10" s="61"/>
    </row>
    <row r="11" ht="13.5" spans="1:21">
      <c r="A11" s="13"/>
      <c r="B11" s="13" t="s">
        <v>124</v>
      </c>
      <c r="C11" s="13" t="s">
        <v>188</v>
      </c>
      <c r="D11" s="185">
        <v>448.38</v>
      </c>
      <c r="E11" s="185">
        <v>448.38</v>
      </c>
      <c r="F11" s="185">
        <v>448.38</v>
      </c>
      <c r="G11" s="185">
        <v>448.38</v>
      </c>
      <c r="H11" s="185">
        <v>0</v>
      </c>
      <c r="I11" s="185">
        <v>0</v>
      </c>
      <c r="J11" s="185">
        <v>0</v>
      </c>
      <c r="K11" s="185">
        <v>0</v>
      </c>
      <c r="L11" s="61"/>
      <c r="M11" s="185">
        <v>0</v>
      </c>
      <c r="N11" s="61"/>
      <c r="O11" s="185">
        <v>0</v>
      </c>
      <c r="P11" s="185">
        <v>0</v>
      </c>
      <c r="Q11" s="61"/>
      <c r="R11" s="61"/>
      <c r="S11" s="61"/>
      <c r="T11" s="61"/>
      <c r="U11" s="61"/>
    </row>
    <row r="12" ht="13.5" spans="1:21">
      <c r="A12" s="13"/>
      <c r="B12" s="13" t="s">
        <v>126</v>
      </c>
      <c r="C12" s="13" t="s">
        <v>190</v>
      </c>
      <c r="D12" s="185">
        <v>611.11</v>
      </c>
      <c r="E12" s="185">
        <v>611.11</v>
      </c>
      <c r="F12" s="185">
        <v>611.11</v>
      </c>
      <c r="G12" s="185">
        <v>611.11</v>
      </c>
      <c r="H12" s="185">
        <v>0</v>
      </c>
      <c r="I12" s="185">
        <v>0</v>
      </c>
      <c r="J12" s="185">
        <v>0</v>
      </c>
      <c r="K12" s="185">
        <v>0</v>
      </c>
      <c r="L12" s="61"/>
      <c r="M12" s="185">
        <v>0</v>
      </c>
      <c r="N12" s="61"/>
      <c r="O12" s="185">
        <v>0</v>
      </c>
      <c r="P12" s="185">
        <v>0</v>
      </c>
      <c r="Q12" s="61"/>
      <c r="R12" s="61"/>
      <c r="S12" s="61"/>
      <c r="T12" s="61"/>
      <c r="U12" s="61"/>
    </row>
    <row r="13" ht="13.5" spans="1:21">
      <c r="A13" s="13"/>
      <c r="B13" s="13" t="s">
        <v>128</v>
      </c>
      <c r="C13" s="13" t="s">
        <v>192</v>
      </c>
      <c r="D13" s="185">
        <v>298.37</v>
      </c>
      <c r="E13" s="185">
        <v>298.37</v>
      </c>
      <c r="F13" s="185">
        <v>298.37</v>
      </c>
      <c r="G13" s="185">
        <v>298.37</v>
      </c>
      <c r="H13" s="185">
        <v>0</v>
      </c>
      <c r="I13" s="185">
        <v>0</v>
      </c>
      <c r="J13" s="185">
        <v>0</v>
      </c>
      <c r="K13" s="185">
        <v>0</v>
      </c>
      <c r="L13" s="61"/>
      <c r="M13" s="185">
        <v>0</v>
      </c>
      <c r="N13" s="61"/>
      <c r="O13" s="185">
        <v>0</v>
      </c>
      <c r="P13" s="185">
        <v>0</v>
      </c>
      <c r="Q13" s="61"/>
      <c r="R13" s="61"/>
      <c r="S13" s="61"/>
      <c r="T13" s="61"/>
      <c r="U13" s="61"/>
    </row>
    <row r="14" ht="13.5" spans="1:21">
      <c r="A14" s="13"/>
      <c r="B14" s="13" t="s">
        <v>388</v>
      </c>
      <c r="C14" s="13" t="s">
        <v>196</v>
      </c>
      <c r="D14" s="185">
        <v>2.65</v>
      </c>
      <c r="E14" s="185">
        <v>2.65</v>
      </c>
      <c r="F14" s="185">
        <v>2.65</v>
      </c>
      <c r="G14" s="185">
        <v>2.65</v>
      </c>
      <c r="H14" s="185">
        <v>0</v>
      </c>
      <c r="I14" s="185">
        <v>0</v>
      </c>
      <c r="J14" s="185">
        <v>0</v>
      </c>
      <c r="K14" s="185">
        <v>0</v>
      </c>
      <c r="L14" s="61"/>
      <c r="M14" s="185">
        <v>0</v>
      </c>
      <c r="N14" s="61"/>
      <c r="O14" s="185">
        <v>0</v>
      </c>
      <c r="P14" s="185">
        <v>0</v>
      </c>
      <c r="Q14" s="61"/>
      <c r="R14" s="61"/>
      <c r="S14" s="61"/>
      <c r="T14" s="61"/>
      <c r="U14" s="61"/>
    </row>
    <row r="15" ht="13.5" spans="1:21">
      <c r="A15" s="13"/>
      <c r="B15" s="13" t="s">
        <v>143</v>
      </c>
      <c r="C15" s="13" t="s">
        <v>198</v>
      </c>
      <c r="D15" s="185">
        <v>155.78</v>
      </c>
      <c r="E15" s="185">
        <v>155.78</v>
      </c>
      <c r="F15" s="185">
        <v>155.78</v>
      </c>
      <c r="G15" s="185">
        <v>155.78</v>
      </c>
      <c r="H15" s="185">
        <v>0</v>
      </c>
      <c r="I15" s="185">
        <v>0</v>
      </c>
      <c r="J15" s="185">
        <v>0</v>
      </c>
      <c r="K15" s="185">
        <v>0</v>
      </c>
      <c r="L15" s="61"/>
      <c r="M15" s="185">
        <v>0</v>
      </c>
      <c r="N15" s="61"/>
      <c r="O15" s="185">
        <v>0</v>
      </c>
      <c r="P15" s="185">
        <v>0</v>
      </c>
      <c r="Q15" s="61"/>
      <c r="R15" s="61"/>
      <c r="S15" s="61"/>
      <c r="T15" s="61"/>
      <c r="U15" s="61"/>
    </row>
    <row r="16" ht="13.5" spans="1:21">
      <c r="A16" s="13"/>
      <c r="B16" s="13" t="s">
        <v>331</v>
      </c>
      <c r="C16" s="13" t="s">
        <v>202</v>
      </c>
      <c r="D16" s="185">
        <v>87.63</v>
      </c>
      <c r="E16" s="185">
        <v>87.63</v>
      </c>
      <c r="F16" s="185">
        <v>87.63</v>
      </c>
      <c r="G16" s="185">
        <v>87.63</v>
      </c>
      <c r="H16" s="185">
        <v>0</v>
      </c>
      <c r="I16" s="185">
        <v>0</v>
      </c>
      <c r="J16" s="185">
        <v>0</v>
      </c>
      <c r="K16" s="185">
        <v>0</v>
      </c>
      <c r="L16" s="61"/>
      <c r="M16" s="185">
        <v>0</v>
      </c>
      <c r="N16" s="61"/>
      <c r="O16" s="185">
        <v>0</v>
      </c>
      <c r="P16" s="185">
        <v>0</v>
      </c>
      <c r="Q16" s="61"/>
      <c r="R16" s="61"/>
      <c r="S16" s="61"/>
      <c r="T16" s="61"/>
      <c r="U16" s="61"/>
    </row>
    <row r="17" ht="13.5" spans="1:21">
      <c r="A17" s="13"/>
      <c r="B17" s="13" t="s">
        <v>332</v>
      </c>
      <c r="C17" s="13" t="s">
        <v>204</v>
      </c>
      <c r="D17" s="185">
        <v>62.9</v>
      </c>
      <c r="E17" s="185">
        <v>62.9</v>
      </c>
      <c r="F17" s="185">
        <v>62.9</v>
      </c>
      <c r="G17" s="185">
        <v>62.9</v>
      </c>
      <c r="H17" s="185">
        <v>0</v>
      </c>
      <c r="I17" s="185">
        <v>0</v>
      </c>
      <c r="J17" s="185">
        <v>0</v>
      </c>
      <c r="K17" s="185">
        <v>0</v>
      </c>
      <c r="L17" s="61"/>
      <c r="M17" s="185">
        <v>0</v>
      </c>
      <c r="N17" s="61"/>
      <c r="O17" s="185">
        <v>0</v>
      </c>
      <c r="P17" s="185">
        <v>0</v>
      </c>
      <c r="Q17" s="61"/>
      <c r="R17" s="61"/>
      <c r="S17" s="61"/>
      <c r="T17" s="61"/>
      <c r="U17" s="61"/>
    </row>
    <row r="18" ht="13.5" spans="1:21">
      <c r="A18" s="13"/>
      <c r="B18" s="13" t="s">
        <v>333</v>
      </c>
      <c r="C18" s="13" t="s">
        <v>206</v>
      </c>
      <c r="D18" s="185">
        <v>18.84</v>
      </c>
      <c r="E18" s="185">
        <v>18.84</v>
      </c>
      <c r="F18" s="185">
        <v>18.84</v>
      </c>
      <c r="G18" s="185">
        <v>18.84</v>
      </c>
      <c r="H18" s="185">
        <v>0</v>
      </c>
      <c r="I18" s="185">
        <v>0</v>
      </c>
      <c r="J18" s="185">
        <v>0</v>
      </c>
      <c r="K18" s="185">
        <v>0</v>
      </c>
      <c r="L18" s="61"/>
      <c r="M18" s="185">
        <v>0</v>
      </c>
      <c r="N18" s="61"/>
      <c r="O18" s="185">
        <v>0</v>
      </c>
      <c r="P18" s="185">
        <v>0</v>
      </c>
      <c r="Q18" s="61"/>
      <c r="R18" s="61"/>
      <c r="S18" s="61"/>
      <c r="T18" s="61"/>
      <c r="U18" s="61"/>
    </row>
    <row r="19" ht="13.5" spans="1:21">
      <c r="A19" s="13"/>
      <c r="B19" s="13" t="s">
        <v>334</v>
      </c>
      <c r="C19" s="13" t="s">
        <v>129</v>
      </c>
      <c r="D19" s="185">
        <v>116.84</v>
      </c>
      <c r="E19" s="185">
        <v>116.84</v>
      </c>
      <c r="F19" s="185">
        <v>116.84</v>
      </c>
      <c r="G19" s="185">
        <v>116.84</v>
      </c>
      <c r="H19" s="185">
        <v>0</v>
      </c>
      <c r="I19" s="185">
        <v>0</v>
      </c>
      <c r="J19" s="185">
        <v>0</v>
      </c>
      <c r="K19" s="185">
        <v>0</v>
      </c>
      <c r="L19" s="61"/>
      <c r="M19" s="185">
        <v>0</v>
      </c>
      <c r="N19" s="61"/>
      <c r="O19" s="185">
        <v>0</v>
      </c>
      <c r="P19" s="185">
        <v>0</v>
      </c>
      <c r="Q19" s="61"/>
      <c r="R19" s="61"/>
      <c r="S19" s="61"/>
      <c r="T19" s="61"/>
      <c r="U19" s="61"/>
    </row>
    <row r="20" ht="13.5" spans="1:21">
      <c r="A20" s="13" t="s">
        <v>389</v>
      </c>
      <c r="B20" s="13"/>
      <c r="C20" s="13" t="s">
        <v>211</v>
      </c>
      <c r="D20" s="185">
        <v>300.84</v>
      </c>
      <c r="E20" s="185">
        <v>300.84</v>
      </c>
      <c r="F20" s="185">
        <v>300.84</v>
      </c>
      <c r="G20" s="185">
        <v>300.84</v>
      </c>
      <c r="H20" s="185">
        <v>0</v>
      </c>
      <c r="I20" s="185">
        <v>0</v>
      </c>
      <c r="J20" s="185">
        <v>0</v>
      </c>
      <c r="K20" s="185">
        <v>0</v>
      </c>
      <c r="L20" s="61"/>
      <c r="M20" s="185">
        <v>0</v>
      </c>
      <c r="N20" s="61"/>
      <c r="O20" s="185">
        <v>0</v>
      </c>
      <c r="P20" s="185">
        <v>0</v>
      </c>
      <c r="Q20" s="61"/>
      <c r="R20" s="61"/>
      <c r="S20" s="61"/>
      <c r="T20" s="61"/>
      <c r="U20" s="61"/>
    </row>
    <row r="21" ht="13.5" spans="1:21">
      <c r="A21" s="13"/>
      <c r="B21" s="13" t="s">
        <v>124</v>
      </c>
      <c r="C21" s="13" t="s">
        <v>212</v>
      </c>
      <c r="D21" s="185">
        <v>15</v>
      </c>
      <c r="E21" s="185">
        <v>15</v>
      </c>
      <c r="F21" s="185">
        <v>15</v>
      </c>
      <c r="G21" s="185">
        <v>15</v>
      </c>
      <c r="H21" s="185">
        <v>0</v>
      </c>
      <c r="I21" s="185">
        <v>0</v>
      </c>
      <c r="J21" s="185">
        <v>0</v>
      </c>
      <c r="K21" s="185">
        <v>0</v>
      </c>
      <c r="L21" s="61"/>
      <c r="M21" s="185">
        <v>0</v>
      </c>
      <c r="N21" s="61"/>
      <c r="O21" s="185">
        <v>0</v>
      </c>
      <c r="P21" s="185">
        <v>0</v>
      </c>
      <c r="Q21" s="61"/>
      <c r="R21" s="61"/>
      <c r="S21" s="61"/>
      <c r="T21" s="61"/>
      <c r="U21" s="61"/>
    </row>
    <row r="22" ht="13.5" spans="1:21">
      <c r="A22" s="13"/>
      <c r="B22" s="13" t="s">
        <v>126</v>
      </c>
      <c r="C22" s="13" t="s">
        <v>213</v>
      </c>
      <c r="D22" s="185">
        <v>5</v>
      </c>
      <c r="E22" s="185">
        <v>5</v>
      </c>
      <c r="F22" s="185">
        <v>5</v>
      </c>
      <c r="G22" s="185">
        <v>5</v>
      </c>
      <c r="H22" s="185">
        <v>0</v>
      </c>
      <c r="I22" s="185">
        <v>0</v>
      </c>
      <c r="J22" s="185">
        <v>0</v>
      </c>
      <c r="K22" s="185">
        <v>0</v>
      </c>
      <c r="L22" s="61"/>
      <c r="M22" s="185">
        <v>0</v>
      </c>
      <c r="N22" s="61"/>
      <c r="O22" s="185">
        <v>0</v>
      </c>
      <c r="P22" s="185">
        <v>0</v>
      </c>
      <c r="Q22" s="61"/>
      <c r="R22" s="61"/>
      <c r="S22" s="61"/>
      <c r="T22" s="61"/>
      <c r="U22" s="61"/>
    </row>
    <row r="23" ht="13.5" spans="1:21">
      <c r="A23" s="13"/>
      <c r="B23" s="13" t="s">
        <v>128</v>
      </c>
      <c r="C23" s="13" t="s">
        <v>214</v>
      </c>
      <c r="D23" s="185">
        <v>3</v>
      </c>
      <c r="E23" s="185">
        <v>3</v>
      </c>
      <c r="F23" s="185">
        <v>3</v>
      </c>
      <c r="G23" s="185">
        <v>3</v>
      </c>
      <c r="H23" s="185">
        <v>0</v>
      </c>
      <c r="I23" s="185">
        <v>0</v>
      </c>
      <c r="J23" s="185">
        <v>0</v>
      </c>
      <c r="K23" s="185">
        <v>0</v>
      </c>
      <c r="L23" s="61"/>
      <c r="M23" s="185">
        <v>0</v>
      </c>
      <c r="N23" s="61"/>
      <c r="O23" s="185">
        <v>0</v>
      </c>
      <c r="P23" s="185">
        <v>0</v>
      </c>
      <c r="Q23" s="61"/>
      <c r="R23" s="61"/>
      <c r="S23" s="61"/>
      <c r="T23" s="61"/>
      <c r="U23" s="61"/>
    </row>
    <row r="24" ht="13.5" spans="1:21">
      <c r="A24" s="13"/>
      <c r="B24" s="13" t="s">
        <v>137</v>
      </c>
      <c r="C24" s="13" t="s">
        <v>216</v>
      </c>
      <c r="D24" s="185">
        <v>3</v>
      </c>
      <c r="E24" s="185">
        <v>3</v>
      </c>
      <c r="F24" s="185">
        <v>3</v>
      </c>
      <c r="G24" s="185">
        <v>3</v>
      </c>
      <c r="H24" s="185">
        <v>0</v>
      </c>
      <c r="I24" s="185">
        <v>0</v>
      </c>
      <c r="J24" s="185">
        <v>0</v>
      </c>
      <c r="K24" s="185">
        <v>0</v>
      </c>
      <c r="L24" s="61"/>
      <c r="M24" s="185">
        <v>0</v>
      </c>
      <c r="N24" s="61"/>
      <c r="O24" s="185">
        <v>0</v>
      </c>
      <c r="P24" s="185">
        <v>0</v>
      </c>
      <c r="Q24" s="61"/>
      <c r="R24" s="61"/>
      <c r="S24" s="61"/>
      <c r="T24" s="61"/>
      <c r="U24" s="61"/>
    </row>
    <row r="25" ht="13.5" spans="1:21">
      <c r="A25" s="13"/>
      <c r="B25" s="13" t="s">
        <v>139</v>
      </c>
      <c r="C25" s="13" t="s">
        <v>218</v>
      </c>
      <c r="D25" s="185">
        <v>1.3</v>
      </c>
      <c r="E25" s="185">
        <v>1.3</v>
      </c>
      <c r="F25" s="185">
        <v>1.3</v>
      </c>
      <c r="G25" s="185">
        <v>1.3</v>
      </c>
      <c r="H25" s="185">
        <v>0</v>
      </c>
      <c r="I25" s="185">
        <v>0</v>
      </c>
      <c r="J25" s="185">
        <v>0</v>
      </c>
      <c r="K25" s="185">
        <v>0</v>
      </c>
      <c r="L25" s="61"/>
      <c r="M25" s="185">
        <v>0</v>
      </c>
      <c r="N25" s="61"/>
      <c r="O25" s="185">
        <v>0</v>
      </c>
      <c r="P25" s="185">
        <v>0</v>
      </c>
      <c r="Q25" s="61"/>
      <c r="R25" s="61"/>
      <c r="S25" s="61"/>
      <c r="T25" s="61"/>
      <c r="U25" s="61"/>
    </row>
    <row r="26" ht="13.5" spans="1:21">
      <c r="A26" s="13"/>
      <c r="B26" s="13" t="s">
        <v>141</v>
      </c>
      <c r="C26" s="13" t="s">
        <v>219</v>
      </c>
      <c r="D26" s="185">
        <v>3</v>
      </c>
      <c r="E26" s="185">
        <v>3</v>
      </c>
      <c r="F26" s="185">
        <v>3</v>
      </c>
      <c r="G26" s="185">
        <v>3</v>
      </c>
      <c r="H26" s="185">
        <v>0</v>
      </c>
      <c r="I26" s="185">
        <v>0</v>
      </c>
      <c r="J26" s="185">
        <v>0</v>
      </c>
      <c r="K26" s="185">
        <v>0</v>
      </c>
      <c r="L26" s="61"/>
      <c r="M26" s="185">
        <v>0</v>
      </c>
      <c r="N26" s="61"/>
      <c r="O26" s="185">
        <v>0</v>
      </c>
      <c r="P26" s="185">
        <v>0</v>
      </c>
      <c r="Q26" s="61"/>
      <c r="R26" s="61"/>
      <c r="S26" s="61"/>
      <c r="T26" s="61"/>
      <c r="U26" s="61"/>
    </row>
    <row r="27" ht="13.5" spans="1:21">
      <c r="A27" s="13"/>
      <c r="B27" s="13" t="s">
        <v>388</v>
      </c>
      <c r="C27" s="13" t="s">
        <v>220</v>
      </c>
      <c r="D27" s="185">
        <v>15</v>
      </c>
      <c r="E27" s="185">
        <v>15</v>
      </c>
      <c r="F27" s="185">
        <v>15</v>
      </c>
      <c r="G27" s="185">
        <v>15</v>
      </c>
      <c r="H27" s="185">
        <v>0</v>
      </c>
      <c r="I27" s="185">
        <v>0</v>
      </c>
      <c r="J27" s="185">
        <v>0</v>
      </c>
      <c r="K27" s="185">
        <v>0</v>
      </c>
      <c r="L27" s="61"/>
      <c r="M27" s="185">
        <v>0</v>
      </c>
      <c r="N27" s="61"/>
      <c r="O27" s="185">
        <v>0</v>
      </c>
      <c r="P27" s="185">
        <v>0</v>
      </c>
      <c r="Q27" s="61"/>
      <c r="R27" s="61"/>
      <c r="S27" s="61"/>
      <c r="T27" s="61"/>
      <c r="U27" s="61"/>
    </row>
    <row r="28" ht="13.5" spans="1:21">
      <c r="A28" s="13"/>
      <c r="B28" s="13" t="s">
        <v>145</v>
      </c>
      <c r="C28" s="13" t="s">
        <v>222</v>
      </c>
      <c r="D28" s="185">
        <v>5</v>
      </c>
      <c r="E28" s="185">
        <v>5</v>
      </c>
      <c r="F28" s="185">
        <v>5</v>
      </c>
      <c r="G28" s="185">
        <v>5</v>
      </c>
      <c r="H28" s="185">
        <v>0</v>
      </c>
      <c r="I28" s="185">
        <v>0</v>
      </c>
      <c r="J28" s="185">
        <v>0</v>
      </c>
      <c r="K28" s="185">
        <v>0</v>
      </c>
      <c r="L28" s="61"/>
      <c r="M28" s="185">
        <v>0</v>
      </c>
      <c r="N28" s="61"/>
      <c r="O28" s="185">
        <v>0</v>
      </c>
      <c r="P28" s="185">
        <v>0</v>
      </c>
      <c r="Q28" s="61"/>
      <c r="R28" s="61"/>
      <c r="S28" s="61"/>
      <c r="T28" s="61"/>
      <c r="U28" s="61"/>
    </row>
    <row r="29" ht="13.5" spans="1:21">
      <c r="A29" s="13"/>
      <c r="B29" s="13" t="s">
        <v>332</v>
      </c>
      <c r="C29" s="13" t="s">
        <v>223</v>
      </c>
      <c r="D29" s="185">
        <v>15</v>
      </c>
      <c r="E29" s="185">
        <v>15</v>
      </c>
      <c r="F29" s="185">
        <v>15</v>
      </c>
      <c r="G29" s="185">
        <v>15</v>
      </c>
      <c r="H29" s="185">
        <v>0</v>
      </c>
      <c r="I29" s="185">
        <v>0</v>
      </c>
      <c r="J29" s="185">
        <v>0</v>
      </c>
      <c r="K29" s="185">
        <v>0</v>
      </c>
      <c r="L29" s="61"/>
      <c r="M29" s="185">
        <v>0</v>
      </c>
      <c r="N29" s="61"/>
      <c r="O29" s="185">
        <v>0</v>
      </c>
      <c r="P29" s="185">
        <v>0</v>
      </c>
      <c r="Q29" s="61"/>
      <c r="R29" s="61"/>
      <c r="S29" s="61"/>
      <c r="T29" s="61"/>
      <c r="U29" s="61"/>
    </row>
    <row r="30" ht="13.5" spans="1:21">
      <c r="A30" s="13"/>
      <c r="B30" s="13" t="s">
        <v>334</v>
      </c>
      <c r="C30" s="13" t="s">
        <v>146</v>
      </c>
      <c r="D30" s="185">
        <v>17</v>
      </c>
      <c r="E30" s="185">
        <v>17</v>
      </c>
      <c r="F30" s="185">
        <v>17</v>
      </c>
      <c r="G30" s="185">
        <v>17</v>
      </c>
      <c r="H30" s="185">
        <v>0</v>
      </c>
      <c r="I30" s="185">
        <v>0</v>
      </c>
      <c r="J30" s="185">
        <v>0</v>
      </c>
      <c r="K30" s="185">
        <v>0</v>
      </c>
      <c r="L30" s="61"/>
      <c r="M30" s="185">
        <v>0</v>
      </c>
      <c r="N30" s="61"/>
      <c r="O30" s="185">
        <v>0</v>
      </c>
      <c r="P30" s="185">
        <v>0</v>
      </c>
      <c r="Q30" s="61"/>
      <c r="R30" s="61"/>
      <c r="S30" s="61"/>
      <c r="T30" s="61"/>
      <c r="U30" s="61"/>
    </row>
    <row r="31" ht="13.5" spans="1:21">
      <c r="A31" s="13"/>
      <c r="B31" s="13" t="s">
        <v>336</v>
      </c>
      <c r="C31" s="13" t="s">
        <v>135</v>
      </c>
      <c r="D31" s="185">
        <v>8</v>
      </c>
      <c r="E31" s="185">
        <v>8</v>
      </c>
      <c r="F31" s="185">
        <v>8</v>
      </c>
      <c r="G31" s="185">
        <v>8</v>
      </c>
      <c r="H31" s="185">
        <v>0</v>
      </c>
      <c r="I31" s="185">
        <v>0</v>
      </c>
      <c r="J31" s="185">
        <v>0</v>
      </c>
      <c r="K31" s="185">
        <v>0</v>
      </c>
      <c r="L31" s="61"/>
      <c r="M31" s="185">
        <v>0</v>
      </c>
      <c r="N31" s="61"/>
      <c r="O31" s="185">
        <v>0</v>
      </c>
      <c r="P31" s="185">
        <v>0</v>
      </c>
      <c r="Q31" s="61"/>
      <c r="R31" s="61"/>
      <c r="S31" s="61"/>
      <c r="T31" s="61"/>
      <c r="U31" s="61"/>
    </row>
    <row r="32" ht="13.5" spans="1:21">
      <c r="A32" s="13"/>
      <c r="B32" s="13" t="s">
        <v>337</v>
      </c>
      <c r="C32" s="13" t="s">
        <v>136</v>
      </c>
      <c r="D32" s="185">
        <v>10.5</v>
      </c>
      <c r="E32" s="185">
        <v>10.5</v>
      </c>
      <c r="F32" s="185">
        <v>10.5</v>
      </c>
      <c r="G32" s="185">
        <v>10.5</v>
      </c>
      <c r="H32" s="185">
        <v>0</v>
      </c>
      <c r="I32" s="185">
        <v>0</v>
      </c>
      <c r="J32" s="185">
        <v>0</v>
      </c>
      <c r="K32" s="185">
        <v>0</v>
      </c>
      <c r="L32" s="61"/>
      <c r="M32" s="185">
        <v>0</v>
      </c>
      <c r="N32" s="61"/>
      <c r="O32" s="185">
        <v>0</v>
      </c>
      <c r="P32" s="185">
        <v>0</v>
      </c>
      <c r="Q32" s="61"/>
      <c r="R32" s="61"/>
      <c r="S32" s="61"/>
      <c r="T32" s="61"/>
      <c r="U32" s="61"/>
    </row>
    <row r="33" ht="13.5" spans="1:21">
      <c r="A33" s="13"/>
      <c r="B33" s="13" t="s">
        <v>338</v>
      </c>
      <c r="C33" s="13" t="s">
        <v>142</v>
      </c>
      <c r="D33" s="185">
        <v>15</v>
      </c>
      <c r="E33" s="185">
        <v>15</v>
      </c>
      <c r="F33" s="185">
        <v>15</v>
      </c>
      <c r="G33" s="185">
        <v>15</v>
      </c>
      <c r="H33" s="185">
        <v>0</v>
      </c>
      <c r="I33" s="185">
        <v>0</v>
      </c>
      <c r="J33" s="185">
        <v>0</v>
      </c>
      <c r="K33" s="185">
        <v>0</v>
      </c>
      <c r="L33" s="61"/>
      <c r="M33" s="185">
        <v>0</v>
      </c>
      <c r="N33" s="61"/>
      <c r="O33" s="185">
        <v>0</v>
      </c>
      <c r="P33" s="185">
        <v>0</v>
      </c>
      <c r="Q33" s="61"/>
      <c r="R33" s="61"/>
      <c r="S33" s="61"/>
      <c r="T33" s="61"/>
      <c r="U33" s="61"/>
    </row>
    <row r="34" ht="13.5" spans="1:21">
      <c r="A34" s="13"/>
      <c r="B34" s="13" t="s">
        <v>390</v>
      </c>
      <c r="C34" s="13" t="s">
        <v>232</v>
      </c>
      <c r="D34" s="185">
        <v>5.16</v>
      </c>
      <c r="E34" s="185">
        <v>5.16</v>
      </c>
      <c r="F34" s="185">
        <v>5.16</v>
      </c>
      <c r="G34" s="185">
        <v>5.16</v>
      </c>
      <c r="H34" s="185">
        <v>0</v>
      </c>
      <c r="I34" s="185">
        <v>0</v>
      </c>
      <c r="J34" s="185">
        <v>0</v>
      </c>
      <c r="K34" s="185">
        <v>0</v>
      </c>
      <c r="L34" s="61"/>
      <c r="M34" s="185">
        <v>0</v>
      </c>
      <c r="N34" s="61"/>
      <c r="O34" s="185">
        <v>0</v>
      </c>
      <c r="P34" s="185">
        <v>0</v>
      </c>
      <c r="Q34" s="61"/>
      <c r="R34" s="61"/>
      <c r="S34" s="61"/>
      <c r="T34" s="61"/>
      <c r="U34" s="61"/>
    </row>
    <row r="35" ht="13.5" spans="1:21">
      <c r="A35" s="13"/>
      <c r="B35" s="13" t="s">
        <v>391</v>
      </c>
      <c r="C35" s="13" t="s">
        <v>140</v>
      </c>
      <c r="D35" s="185">
        <v>20</v>
      </c>
      <c r="E35" s="185">
        <v>20</v>
      </c>
      <c r="F35" s="185">
        <v>20</v>
      </c>
      <c r="G35" s="185">
        <v>20</v>
      </c>
      <c r="H35" s="185">
        <v>0</v>
      </c>
      <c r="I35" s="185">
        <v>0</v>
      </c>
      <c r="J35" s="185">
        <v>0</v>
      </c>
      <c r="K35" s="185">
        <v>0</v>
      </c>
      <c r="L35" s="61"/>
      <c r="M35" s="185">
        <v>0</v>
      </c>
      <c r="N35" s="61"/>
      <c r="O35" s="185">
        <v>0</v>
      </c>
      <c r="P35" s="185">
        <v>0</v>
      </c>
      <c r="Q35" s="61"/>
      <c r="R35" s="61"/>
      <c r="S35" s="61"/>
      <c r="T35" s="61"/>
      <c r="U35" s="61"/>
    </row>
    <row r="36" ht="13.5" spans="1:21">
      <c r="A36" s="13"/>
      <c r="B36" s="13" t="s">
        <v>392</v>
      </c>
      <c r="C36" s="13" t="s">
        <v>239</v>
      </c>
      <c r="D36" s="185">
        <v>19.02</v>
      </c>
      <c r="E36" s="185">
        <v>19.02</v>
      </c>
      <c r="F36" s="185">
        <v>19.02</v>
      </c>
      <c r="G36" s="185">
        <v>19.02</v>
      </c>
      <c r="H36" s="185">
        <v>0</v>
      </c>
      <c r="I36" s="185">
        <v>0</v>
      </c>
      <c r="J36" s="185">
        <v>0</v>
      </c>
      <c r="K36" s="185">
        <v>0</v>
      </c>
      <c r="L36" s="61"/>
      <c r="M36" s="185">
        <v>0</v>
      </c>
      <c r="N36" s="61"/>
      <c r="O36" s="185">
        <v>0</v>
      </c>
      <c r="P36" s="185">
        <v>0</v>
      </c>
      <c r="Q36" s="61"/>
      <c r="R36" s="61"/>
      <c r="S36" s="61"/>
      <c r="T36" s="61"/>
      <c r="U36" s="61"/>
    </row>
    <row r="37" ht="13.5" spans="1:21">
      <c r="A37" s="13"/>
      <c r="B37" s="13" t="s">
        <v>393</v>
      </c>
      <c r="C37" s="13" t="s">
        <v>144</v>
      </c>
      <c r="D37" s="185">
        <v>16</v>
      </c>
      <c r="E37" s="185">
        <v>16</v>
      </c>
      <c r="F37" s="185">
        <v>16</v>
      </c>
      <c r="G37" s="185">
        <v>16</v>
      </c>
      <c r="H37" s="185">
        <v>0</v>
      </c>
      <c r="I37" s="185">
        <v>0</v>
      </c>
      <c r="J37" s="185">
        <v>0</v>
      </c>
      <c r="K37" s="185">
        <v>0</v>
      </c>
      <c r="L37" s="61"/>
      <c r="M37" s="185">
        <v>0</v>
      </c>
      <c r="N37" s="61"/>
      <c r="O37" s="185">
        <v>0</v>
      </c>
      <c r="P37" s="185">
        <v>0</v>
      </c>
      <c r="Q37" s="61"/>
      <c r="R37" s="61"/>
      <c r="S37" s="61"/>
      <c r="T37" s="61"/>
      <c r="U37" s="61"/>
    </row>
    <row r="38" ht="13.5" spans="1:21">
      <c r="A38" s="13"/>
      <c r="B38" s="13" t="s">
        <v>394</v>
      </c>
      <c r="C38" s="13" t="s">
        <v>244</v>
      </c>
      <c r="D38" s="185">
        <v>114.26</v>
      </c>
      <c r="E38" s="185">
        <v>114.26</v>
      </c>
      <c r="F38" s="185">
        <v>114.26</v>
      </c>
      <c r="G38" s="185">
        <v>114.26</v>
      </c>
      <c r="H38" s="185">
        <v>0</v>
      </c>
      <c r="I38" s="185">
        <v>0</v>
      </c>
      <c r="J38" s="185">
        <v>0</v>
      </c>
      <c r="K38" s="185">
        <v>0</v>
      </c>
      <c r="L38" s="61"/>
      <c r="M38" s="185">
        <v>0</v>
      </c>
      <c r="N38" s="61"/>
      <c r="O38" s="185">
        <v>0</v>
      </c>
      <c r="P38" s="185">
        <v>0</v>
      </c>
      <c r="Q38" s="61"/>
      <c r="R38" s="61"/>
      <c r="S38" s="61"/>
      <c r="T38" s="61"/>
      <c r="U38" s="61"/>
    </row>
    <row r="39" ht="13.5" spans="1:21">
      <c r="A39" s="13"/>
      <c r="B39" s="13" t="s">
        <v>130</v>
      </c>
      <c r="C39" s="13" t="s">
        <v>147</v>
      </c>
      <c r="D39" s="185">
        <v>10.6</v>
      </c>
      <c r="E39" s="185">
        <v>10.6</v>
      </c>
      <c r="F39" s="185">
        <v>10.6</v>
      </c>
      <c r="G39" s="185">
        <v>10.6</v>
      </c>
      <c r="H39" s="185">
        <v>0</v>
      </c>
      <c r="I39" s="185">
        <v>0</v>
      </c>
      <c r="J39" s="185">
        <v>0</v>
      </c>
      <c r="K39" s="185">
        <v>0</v>
      </c>
      <c r="L39" s="61"/>
      <c r="M39" s="185">
        <v>0</v>
      </c>
      <c r="N39" s="61"/>
      <c r="O39" s="185">
        <v>0</v>
      </c>
      <c r="P39" s="185">
        <v>0</v>
      </c>
      <c r="Q39" s="61"/>
      <c r="R39" s="61"/>
      <c r="S39" s="61"/>
      <c r="T39" s="61"/>
      <c r="U39" s="61"/>
    </row>
    <row r="40" ht="13.5" spans="1:21">
      <c r="A40" s="13" t="s">
        <v>395</v>
      </c>
      <c r="B40" s="13"/>
      <c r="C40" s="13" t="s">
        <v>155</v>
      </c>
      <c r="D40" s="185">
        <v>162.53</v>
      </c>
      <c r="E40" s="185">
        <v>162.53</v>
      </c>
      <c r="F40" s="185">
        <v>162.53</v>
      </c>
      <c r="G40" s="185">
        <v>162.53</v>
      </c>
      <c r="H40" s="185">
        <v>0</v>
      </c>
      <c r="I40" s="185">
        <v>0</v>
      </c>
      <c r="J40" s="185">
        <v>0</v>
      </c>
      <c r="K40" s="185">
        <v>0</v>
      </c>
      <c r="L40" s="61"/>
      <c r="M40" s="185">
        <v>0</v>
      </c>
      <c r="N40" s="61"/>
      <c r="O40" s="185">
        <v>0</v>
      </c>
      <c r="P40" s="185">
        <v>0</v>
      </c>
      <c r="Q40" s="61"/>
      <c r="R40" s="61"/>
      <c r="S40" s="61"/>
      <c r="T40" s="61"/>
      <c r="U40" s="61"/>
    </row>
    <row r="41" ht="13.5" spans="1:21">
      <c r="A41" s="13"/>
      <c r="B41" s="13" t="s">
        <v>126</v>
      </c>
      <c r="C41" s="13" t="s">
        <v>248</v>
      </c>
      <c r="D41" s="185">
        <v>162.53</v>
      </c>
      <c r="E41" s="185">
        <v>162.53</v>
      </c>
      <c r="F41" s="185">
        <v>162.53</v>
      </c>
      <c r="G41" s="185">
        <v>162.53</v>
      </c>
      <c r="H41" s="185">
        <v>0</v>
      </c>
      <c r="I41" s="185">
        <v>0</v>
      </c>
      <c r="J41" s="185">
        <v>0</v>
      </c>
      <c r="K41" s="185">
        <v>0</v>
      </c>
      <c r="L41" s="61"/>
      <c r="M41" s="185">
        <v>0</v>
      </c>
      <c r="N41" s="61"/>
      <c r="O41" s="185">
        <v>0</v>
      </c>
      <c r="P41" s="185">
        <v>0</v>
      </c>
      <c r="Q41" s="61"/>
      <c r="R41" s="61"/>
      <c r="S41" s="61"/>
      <c r="T41" s="61"/>
      <c r="U41" s="61"/>
    </row>
    <row r="42" ht="13.5" spans="1:21">
      <c r="A42" s="13" t="s">
        <v>396</v>
      </c>
      <c r="B42" s="13"/>
      <c r="C42" s="13" t="s">
        <v>397</v>
      </c>
      <c r="D42" s="185">
        <v>10.02</v>
      </c>
      <c r="E42" s="185">
        <v>10.02</v>
      </c>
      <c r="F42" s="185">
        <v>10.02</v>
      </c>
      <c r="G42" s="185">
        <v>10.02</v>
      </c>
      <c r="H42" s="185">
        <v>0</v>
      </c>
      <c r="I42" s="185">
        <v>0</v>
      </c>
      <c r="J42" s="185">
        <v>0</v>
      </c>
      <c r="K42" s="185">
        <v>0</v>
      </c>
      <c r="L42" s="61"/>
      <c r="M42" s="185">
        <v>0</v>
      </c>
      <c r="N42" s="61"/>
      <c r="O42" s="185">
        <v>0</v>
      </c>
      <c r="P42" s="185">
        <v>0</v>
      </c>
      <c r="Q42" s="61"/>
      <c r="R42" s="61"/>
      <c r="S42" s="61"/>
      <c r="T42" s="61"/>
      <c r="U42" s="61"/>
    </row>
    <row r="43" ht="13.5" spans="1:21">
      <c r="A43" s="13"/>
      <c r="B43" s="13" t="s">
        <v>126</v>
      </c>
      <c r="C43" s="13" t="s">
        <v>259</v>
      </c>
      <c r="D43" s="185">
        <v>10.02</v>
      </c>
      <c r="E43" s="185">
        <v>10.02</v>
      </c>
      <c r="F43" s="185">
        <v>10.02</v>
      </c>
      <c r="G43" s="185">
        <v>10.02</v>
      </c>
      <c r="H43" s="185">
        <v>0</v>
      </c>
      <c r="I43" s="185">
        <v>0</v>
      </c>
      <c r="J43" s="185">
        <v>0</v>
      </c>
      <c r="K43" s="185">
        <v>0</v>
      </c>
      <c r="L43" s="61"/>
      <c r="M43" s="185">
        <v>0</v>
      </c>
      <c r="N43" s="61"/>
      <c r="O43" s="185">
        <v>0</v>
      </c>
      <c r="P43" s="185">
        <v>0</v>
      </c>
      <c r="Q43" s="61"/>
      <c r="R43" s="61"/>
      <c r="S43" s="61"/>
      <c r="T43" s="61"/>
      <c r="U43" s="61"/>
    </row>
  </sheetData>
  <mergeCells count="16">
    <mergeCell ref="A1:U1"/>
    <mergeCell ref="A2:U2"/>
    <mergeCell ref="A3:U3"/>
    <mergeCell ref="A4:C4"/>
    <mergeCell ref="D4:U4"/>
    <mergeCell ref="E5:Q5"/>
    <mergeCell ref="F6:N6"/>
    <mergeCell ref="A5:A7"/>
    <mergeCell ref="B5:B7"/>
    <mergeCell ref="C5:C7"/>
    <mergeCell ref="D5:D7"/>
    <mergeCell ref="E6:E7"/>
    <mergeCell ref="O6:O7"/>
    <mergeCell ref="P6:P7"/>
    <mergeCell ref="Q6:Q7"/>
    <mergeCell ref="R5:U6"/>
  </mergeCells>
  <pageMargins left="0.314583333333333" right="0.275" top="0.751388888888889" bottom="0.751388888888889" header="0.298611111111111" footer="0.298611111111111"/>
  <pageSetup paperSize="9" scale="54" fitToHeight="0" orientation="landscape" horizontalDpi="300" verticalDpi="300"/>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0"/>
  <sheetViews>
    <sheetView workbookViewId="0">
      <selection activeCell="D17" sqref="D17"/>
    </sheetView>
  </sheetViews>
  <sheetFormatPr defaultColWidth="8" defaultRowHeight="12.75"/>
  <cols>
    <col min="1" max="3" width="3.25" style="151" customWidth="1"/>
    <col min="4" max="4" width="18.875" style="151"/>
    <col min="5" max="6" width="6.625" style="151"/>
    <col min="7" max="8" width="8.875" style="151" customWidth="1"/>
    <col min="9" max="9" width="6.75" style="151" customWidth="1"/>
    <col min="10" max="10" width="6.875" style="151" customWidth="1"/>
    <col min="11" max="12" width="8.875" style="151" customWidth="1"/>
    <col min="13" max="13" width="7.125" style="151" customWidth="1"/>
    <col min="14" max="14" width="5.875" style="151"/>
    <col min="15" max="15" width="9" style="151" customWidth="1"/>
    <col min="16" max="16" width="8.75" style="151" customWidth="1"/>
    <col min="17" max="17" width="8.625" style="151" customWidth="1"/>
    <col min="18" max="18" width="11.125" style="151"/>
    <col min="19" max="19" width="8" style="151"/>
    <col min="20" max="21" width="8.5" style="151" customWidth="1"/>
    <col min="22" max="22" width="7.125" style="151"/>
    <col min="23" max="23" width="7" style="151" customWidth="1"/>
    <col min="24" max="24" width="6.625" style="151"/>
    <col min="25" max="25" width="5.25" style="151"/>
    <col min="26" max="27" width="8.875" style="151" customWidth="1"/>
    <col min="28" max="28" width="6.75" style="151" customWidth="1"/>
    <col min="29" max="29" width="6.875" style="151" customWidth="1"/>
    <col min="30" max="31" width="8.875" style="151" customWidth="1"/>
    <col min="32" max="32" width="7.125" style="151" customWidth="1"/>
    <col min="33" max="33" width="5.875" style="151"/>
    <col min="34" max="34" width="9" style="151" customWidth="1"/>
    <col min="35" max="35" width="8.75" style="151" customWidth="1"/>
    <col min="36" max="36" width="8.625" style="151" customWidth="1"/>
    <col min="37" max="37" width="11.125" style="151"/>
    <col min="38" max="38" width="8" style="151"/>
    <col min="39" max="41" width="8.5" style="151" customWidth="1"/>
    <col min="42" max="42" width="5.25" style="151"/>
    <col min="43" max="43" width="8" style="151" customWidth="1"/>
    <col min="44" max="16384" width="8" style="151"/>
  </cols>
  <sheetData>
    <row r="1" ht="17.1" customHeight="1" spans="43:43">
      <c r="AQ1" s="174"/>
    </row>
    <row r="2" ht="0.75" customHeight="1" spans="1:1">
      <c r="A2" s="152"/>
    </row>
    <row r="3" ht="33.6" customHeight="1" spans="1:43">
      <c r="A3" s="153" t="s">
        <v>398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row>
    <row r="4" ht="17.1" customHeight="1" spans="1:43">
      <c r="A4" s="155" t="s">
        <v>51</v>
      </c>
      <c r="B4" s="156"/>
      <c r="C4" s="156"/>
      <c r="D4" s="156"/>
      <c r="AO4" s="174" t="s">
        <v>91</v>
      </c>
      <c r="AP4" s="174"/>
      <c r="AQ4" s="174"/>
    </row>
    <row r="5" ht="2.1" customHeight="1"/>
    <row r="6" s="150" customFormat="1" customHeight="1" spans="1:43">
      <c r="A6" s="157" t="s">
        <v>363</v>
      </c>
      <c r="B6" s="158"/>
      <c r="C6" s="158"/>
      <c r="D6" s="159" t="s">
        <v>399</v>
      </c>
      <c r="E6" s="160" t="s">
        <v>367</v>
      </c>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5"/>
      <c r="AP6" s="157" t="s">
        <v>368</v>
      </c>
      <c r="AQ6" s="157"/>
    </row>
    <row r="7" s="150" customFormat="1" customHeight="1" spans="1:43">
      <c r="A7" s="158"/>
      <c r="B7" s="162"/>
      <c r="C7" s="158"/>
      <c r="D7" s="163"/>
      <c r="E7" s="157" t="s">
        <v>400</v>
      </c>
      <c r="F7" s="158"/>
      <c r="G7" s="158"/>
      <c r="H7" s="158"/>
      <c r="I7" s="158"/>
      <c r="J7" s="158"/>
      <c r="K7" s="158"/>
      <c r="L7" s="158"/>
      <c r="M7" s="158"/>
      <c r="N7" s="158"/>
      <c r="O7" s="158"/>
      <c r="P7" s="158"/>
      <c r="Q7" s="158"/>
      <c r="R7" s="158"/>
      <c r="S7" s="158"/>
      <c r="T7" s="158"/>
      <c r="U7" s="158"/>
      <c r="V7" s="159" t="s">
        <v>401</v>
      </c>
      <c r="W7" s="159" t="s">
        <v>402</v>
      </c>
      <c r="X7" s="157" t="s">
        <v>403</v>
      </c>
      <c r="Y7" s="158"/>
      <c r="Z7" s="158"/>
      <c r="AA7" s="158"/>
      <c r="AB7" s="158"/>
      <c r="AC7" s="158"/>
      <c r="AD7" s="158"/>
      <c r="AE7" s="158"/>
      <c r="AF7" s="158"/>
      <c r="AG7" s="158"/>
      <c r="AH7" s="158"/>
      <c r="AI7" s="158"/>
      <c r="AJ7" s="158"/>
      <c r="AK7" s="158"/>
      <c r="AL7" s="158"/>
      <c r="AM7" s="158"/>
      <c r="AN7" s="158"/>
      <c r="AO7" s="175" t="s">
        <v>404</v>
      </c>
      <c r="AP7" s="157"/>
      <c r="AQ7" s="157"/>
    </row>
    <row r="8" s="150" customFormat="1" customHeight="1" spans="1:43">
      <c r="A8" s="158"/>
      <c r="B8" s="162"/>
      <c r="C8" s="158"/>
      <c r="D8" s="163"/>
      <c r="E8" s="159" t="s">
        <v>103</v>
      </c>
      <c r="F8" s="157" t="s">
        <v>405</v>
      </c>
      <c r="G8" s="157"/>
      <c r="H8" s="157"/>
      <c r="I8" s="157"/>
      <c r="J8" s="157"/>
      <c r="K8" s="157"/>
      <c r="L8" s="157"/>
      <c r="M8" s="157"/>
      <c r="N8" s="157" t="s">
        <v>406</v>
      </c>
      <c r="O8" s="157"/>
      <c r="P8" s="157"/>
      <c r="Q8" s="157"/>
      <c r="R8" s="157"/>
      <c r="S8" s="157"/>
      <c r="T8" s="157"/>
      <c r="U8" s="157"/>
      <c r="V8" s="163"/>
      <c r="W8" s="163"/>
      <c r="X8" s="159" t="s">
        <v>103</v>
      </c>
      <c r="Y8" s="157" t="s">
        <v>405</v>
      </c>
      <c r="Z8" s="157"/>
      <c r="AA8" s="157"/>
      <c r="AB8" s="157"/>
      <c r="AC8" s="157"/>
      <c r="AD8" s="157"/>
      <c r="AE8" s="157"/>
      <c r="AF8" s="157"/>
      <c r="AG8" s="157" t="s">
        <v>406</v>
      </c>
      <c r="AH8" s="157"/>
      <c r="AI8" s="157"/>
      <c r="AJ8" s="157"/>
      <c r="AK8" s="157"/>
      <c r="AL8" s="157"/>
      <c r="AM8" s="157"/>
      <c r="AN8" s="157"/>
      <c r="AO8" s="175"/>
      <c r="AP8" s="157"/>
      <c r="AQ8" s="157"/>
    </row>
    <row r="9" s="150" customFormat="1" customHeight="1" spans="1:43">
      <c r="A9" s="158"/>
      <c r="B9" s="158"/>
      <c r="C9" s="158"/>
      <c r="D9" s="163"/>
      <c r="E9" s="163"/>
      <c r="F9" s="157" t="s">
        <v>407</v>
      </c>
      <c r="G9" s="158"/>
      <c r="H9" s="158"/>
      <c r="I9" s="158"/>
      <c r="J9" s="158"/>
      <c r="K9" s="158"/>
      <c r="L9" s="158"/>
      <c r="M9" s="158"/>
      <c r="N9" s="157" t="s">
        <v>408</v>
      </c>
      <c r="O9" s="157"/>
      <c r="P9" s="157"/>
      <c r="Q9" s="157"/>
      <c r="R9" s="157"/>
      <c r="S9" s="157"/>
      <c r="T9" s="157"/>
      <c r="U9" s="157"/>
      <c r="V9" s="163"/>
      <c r="W9" s="163"/>
      <c r="X9" s="163"/>
      <c r="Y9" s="157" t="s">
        <v>407</v>
      </c>
      <c r="Z9" s="158"/>
      <c r="AA9" s="158"/>
      <c r="AB9" s="158"/>
      <c r="AC9" s="158"/>
      <c r="AD9" s="158"/>
      <c r="AE9" s="158"/>
      <c r="AF9" s="158"/>
      <c r="AG9" s="157" t="s">
        <v>408</v>
      </c>
      <c r="AH9" s="157"/>
      <c r="AI9" s="157"/>
      <c r="AJ9" s="157"/>
      <c r="AK9" s="157"/>
      <c r="AL9" s="157"/>
      <c r="AM9" s="157"/>
      <c r="AN9" s="157"/>
      <c r="AO9" s="175" t="s">
        <v>409</v>
      </c>
      <c r="AP9" s="175" t="s">
        <v>174</v>
      </c>
      <c r="AQ9" s="175" t="s">
        <v>410</v>
      </c>
    </row>
    <row r="10" s="150" customFormat="1" spans="1:43">
      <c r="A10" s="157" t="s">
        <v>169</v>
      </c>
      <c r="B10" s="157" t="s">
        <v>170</v>
      </c>
      <c r="C10" s="157" t="s">
        <v>366</v>
      </c>
      <c r="D10" s="163"/>
      <c r="E10" s="163"/>
      <c r="F10" s="157" t="s">
        <v>174</v>
      </c>
      <c r="G10" s="157" t="s">
        <v>411</v>
      </c>
      <c r="H10" s="157" t="s">
        <v>412</v>
      </c>
      <c r="I10" s="157" t="s">
        <v>294</v>
      </c>
      <c r="J10" s="157" t="s">
        <v>413</v>
      </c>
      <c r="K10" s="157" t="s">
        <v>414</v>
      </c>
      <c r="L10" s="157" t="s">
        <v>415</v>
      </c>
      <c r="M10" s="157" t="s">
        <v>416</v>
      </c>
      <c r="N10" s="157" t="s">
        <v>103</v>
      </c>
      <c r="O10" s="157" t="s">
        <v>417</v>
      </c>
      <c r="P10" s="157" t="s">
        <v>418</v>
      </c>
      <c r="Q10" s="157" t="s">
        <v>419</v>
      </c>
      <c r="R10" s="157" t="s">
        <v>420</v>
      </c>
      <c r="S10" s="157" t="s">
        <v>421</v>
      </c>
      <c r="T10" s="173" t="s">
        <v>422</v>
      </c>
      <c r="U10" s="173"/>
      <c r="V10" s="163"/>
      <c r="W10" s="163"/>
      <c r="X10" s="163"/>
      <c r="Y10" s="157" t="s">
        <v>174</v>
      </c>
      <c r="Z10" s="157" t="s">
        <v>411</v>
      </c>
      <c r="AA10" s="157" t="s">
        <v>412</v>
      </c>
      <c r="AB10" s="157" t="s">
        <v>294</v>
      </c>
      <c r="AC10" s="157" t="s">
        <v>413</v>
      </c>
      <c r="AD10" s="157" t="s">
        <v>414</v>
      </c>
      <c r="AE10" s="157" t="s">
        <v>415</v>
      </c>
      <c r="AF10" s="157" t="s">
        <v>416</v>
      </c>
      <c r="AG10" s="173" t="s">
        <v>103</v>
      </c>
      <c r="AH10" s="173" t="s">
        <v>417</v>
      </c>
      <c r="AI10" s="173" t="s">
        <v>418</v>
      </c>
      <c r="AJ10" s="173" t="s">
        <v>419</v>
      </c>
      <c r="AK10" s="173" t="s">
        <v>420</v>
      </c>
      <c r="AL10" s="173" t="s">
        <v>421</v>
      </c>
      <c r="AM10" s="173" t="s">
        <v>422</v>
      </c>
      <c r="AN10" s="173"/>
      <c r="AO10" s="175"/>
      <c r="AP10" s="175"/>
      <c r="AQ10" s="175"/>
    </row>
    <row r="11" s="150" customFormat="1" ht="24" spans="1:43">
      <c r="A11" s="157"/>
      <c r="B11" s="157"/>
      <c r="C11" s="157"/>
      <c r="D11" s="164"/>
      <c r="E11" s="164"/>
      <c r="F11" s="157"/>
      <c r="G11" s="157"/>
      <c r="H11" s="157"/>
      <c r="I11" s="157"/>
      <c r="J11" s="157"/>
      <c r="K11" s="157"/>
      <c r="L11" s="157"/>
      <c r="M11" s="157"/>
      <c r="N11" s="157"/>
      <c r="O11" s="157"/>
      <c r="P11" s="157"/>
      <c r="Q11" s="157"/>
      <c r="R11" s="157"/>
      <c r="S11" s="157"/>
      <c r="T11" s="173" t="s">
        <v>174</v>
      </c>
      <c r="U11" s="173" t="s">
        <v>423</v>
      </c>
      <c r="V11" s="164"/>
      <c r="W11" s="164"/>
      <c r="X11" s="164"/>
      <c r="Y11" s="157"/>
      <c r="Z11" s="157"/>
      <c r="AA11" s="157"/>
      <c r="AB11" s="157"/>
      <c r="AC11" s="157"/>
      <c r="AD11" s="157"/>
      <c r="AE11" s="157"/>
      <c r="AF11" s="157"/>
      <c r="AG11" s="173"/>
      <c r="AH11" s="173"/>
      <c r="AI11" s="173"/>
      <c r="AJ11" s="173"/>
      <c r="AK11" s="173"/>
      <c r="AL11" s="173"/>
      <c r="AM11" s="173" t="s">
        <v>174</v>
      </c>
      <c r="AN11" s="173" t="s">
        <v>423</v>
      </c>
      <c r="AO11" s="175"/>
      <c r="AP11" s="175"/>
      <c r="AQ11" s="175"/>
    </row>
    <row r="12" spans="1:43">
      <c r="A12" s="157" t="s">
        <v>110</v>
      </c>
      <c r="B12" s="157" t="s">
        <v>111</v>
      </c>
      <c r="C12" s="157" t="s">
        <v>112</v>
      </c>
      <c r="D12" s="157" t="s">
        <v>113</v>
      </c>
      <c r="E12" s="165" t="s">
        <v>114</v>
      </c>
      <c r="F12" s="157" t="s">
        <v>115</v>
      </c>
      <c r="G12" s="157" t="s">
        <v>116</v>
      </c>
      <c r="H12" s="157" t="s">
        <v>117</v>
      </c>
      <c r="I12" s="157" t="s">
        <v>118</v>
      </c>
      <c r="J12" s="157" t="s">
        <v>331</v>
      </c>
      <c r="K12" s="157" t="s">
        <v>332</v>
      </c>
      <c r="L12" s="157" t="s">
        <v>333</v>
      </c>
      <c r="M12" s="157" t="s">
        <v>334</v>
      </c>
      <c r="N12" s="157" t="s">
        <v>335</v>
      </c>
      <c r="O12" s="157" t="s">
        <v>336</v>
      </c>
      <c r="P12" s="157" t="s">
        <v>337</v>
      </c>
      <c r="Q12" s="157" t="s">
        <v>338</v>
      </c>
      <c r="R12" s="157" t="s">
        <v>339</v>
      </c>
      <c r="S12" s="157" t="s">
        <v>340</v>
      </c>
      <c r="T12" s="157" t="s">
        <v>341</v>
      </c>
      <c r="U12" s="157" t="s">
        <v>342</v>
      </c>
      <c r="V12" s="157" t="s">
        <v>343</v>
      </c>
      <c r="W12" s="157" t="s">
        <v>344</v>
      </c>
      <c r="X12" s="157" t="s">
        <v>390</v>
      </c>
      <c r="Y12" s="157" t="s">
        <v>424</v>
      </c>
      <c r="Z12" s="157" t="s">
        <v>425</v>
      </c>
      <c r="AA12" s="157" t="s">
        <v>391</v>
      </c>
      <c r="AB12" s="157" t="s">
        <v>392</v>
      </c>
      <c r="AC12" s="157" t="s">
        <v>426</v>
      </c>
      <c r="AD12" s="157" t="s">
        <v>427</v>
      </c>
      <c r="AE12" s="157" t="s">
        <v>393</v>
      </c>
      <c r="AF12" s="157" t="s">
        <v>428</v>
      </c>
      <c r="AG12" s="157" t="s">
        <v>429</v>
      </c>
      <c r="AH12" s="157" t="s">
        <v>430</v>
      </c>
      <c r="AI12" s="157" t="s">
        <v>431</v>
      </c>
      <c r="AJ12" s="157" t="s">
        <v>432</v>
      </c>
      <c r="AK12" s="157" t="s">
        <v>433</v>
      </c>
      <c r="AL12" s="157" t="s">
        <v>434</v>
      </c>
      <c r="AM12" s="157" t="s">
        <v>394</v>
      </c>
      <c r="AN12" s="157" t="s">
        <v>435</v>
      </c>
      <c r="AO12" s="157" t="s">
        <v>436</v>
      </c>
      <c r="AP12" s="157" t="s">
        <v>437</v>
      </c>
      <c r="AQ12" s="157" t="s">
        <v>438</v>
      </c>
    </row>
    <row r="13" ht="15" spans="1:43">
      <c r="A13" s="166" t="s">
        <v>119</v>
      </c>
      <c r="B13" s="166" t="s">
        <v>120</v>
      </c>
      <c r="C13" s="166" t="s">
        <v>439</v>
      </c>
      <c r="D13" s="167" t="s">
        <v>103</v>
      </c>
      <c r="E13" s="168">
        <f t="shared" ref="E13:E16" si="0">F13+N13</f>
        <v>2275.89</v>
      </c>
      <c r="F13" s="169">
        <v>1795.41</v>
      </c>
      <c r="G13" s="170">
        <v>1365</v>
      </c>
      <c r="H13" s="169"/>
      <c r="I13" s="169">
        <v>313.57</v>
      </c>
      <c r="J13" s="169">
        <v>116.84</v>
      </c>
      <c r="K13" s="169"/>
      <c r="L13" s="169"/>
      <c r="M13" s="172">
        <v>0</v>
      </c>
      <c r="N13" s="169">
        <f t="shared" ref="N13:N16" si="1">O13+P13+Q13+R13+S13+T13</f>
        <v>480.48</v>
      </c>
      <c r="O13" s="169">
        <v>16</v>
      </c>
      <c r="P13" s="169"/>
      <c r="Q13" s="169">
        <v>15</v>
      </c>
      <c r="R13" s="169">
        <v>10.3</v>
      </c>
      <c r="S13" s="169">
        <v>19.02</v>
      </c>
      <c r="T13" s="169">
        <v>420.16</v>
      </c>
      <c r="U13" s="169"/>
      <c r="V13" s="169"/>
      <c r="W13" s="169"/>
      <c r="X13" s="169">
        <f t="shared" ref="X13:X16" si="2">Y13+AG13</f>
        <v>2275.89</v>
      </c>
      <c r="Y13" s="169">
        <v>1795.41</v>
      </c>
      <c r="Z13" s="170">
        <v>1365</v>
      </c>
      <c r="AA13" s="169"/>
      <c r="AB13" s="169">
        <v>313.57</v>
      </c>
      <c r="AC13" s="169">
        <v>116.84</v>
      </c>
      <c r="AD13" s="169"/>
      <c r="AE13" s="169"/>
      <c r="AF13" s="172">
        <v>0</v>
      </c>
      <c r="AG13" s="169">
        <f t="shared" ref="AG13:AG16" si="3">AH13+AI13+AJ13+AK13+AL13+AM13</f>
        <v>480.48</v>
      </c>
      <c r="AH13" s="169">
        <v>16</v>
      </c>
      <c r="AI13" s="169"/>
      <c r="AJ13" s="169">
        <v>15</v>
      </c>
      <c r="AK13" s="169">
        <v>10.3</v>
      </c>
      <c r="AL13" s="169">
        <v>19.02</v>
      </c>
      <c r="AM13" s="169">
        <v>420.16</v>
      </c>
      <c r="AN13" s="169"/>
      <c r="AO13" s="169"/>
      <c r="AP13" s="176">
        <v>8602.49</v>
      </c>
      <c r="AQ13" s="176">
        <v>8602.49</v>
      </c>
    </row>
    <row r="14" ht="15" spans="1:43">
      <c r="A14" s="171"/>
      <c r="B14" s="166" t="s">
        <v>120</v>
      </c>
      <c r="C14" s="166" t="s">
        <v>439</v>
      </c>
      <c r="D14" s="166" t="s">
        <v>440</v>
      </c>
      <c r="E14" s="168">
        <f t="shared" si="0"/>
        <v>1797.82</v>
      </c>
      <c r="F14" s="169">
        <v>1365</v>
      </c>
      <c r="G14" s="170">
        <v>1365</v>
      </c>
      <c r="H14" s="169"/>
      <c r="I14" s="169"/>
      <c r="J14" s="169"/>
      <c r="K14" s="169"/>
      <c r="L14" s="169"/>
      <c r="M14" s="172"/>
      <c r="N14" s="169">
        <f t="shared" si="1"/>
        <v>432.82</v>
      </c>
      <c r="O14" s="169">
        <v>16</v>
      </c>
      <c r="P14" s="169"/>
      <c r="Q14" s="169">
        <v>15</v>
      </c>
      <c r="R14" s="169">
        <v>10.3</v>
      </c>
      <c r="S14" s="169">
        <v>19.02</v>
      </c>
      <c r="T14" s="169">
        <f>95.2+10.3+261+6</f>
        <v>372.5</v>
      </c>
      <c r="U14" s="169"/>
      <c r="V14" s="169"/>
      <c r="W14" s="169"/>
      <c r="X14" s="169">
        <f t="shared" si="2"/>
        <v>1797.82</v>
      </c>
      <c r="Y14" s="169">
        <v>1365</v>
      </c>
      <c r="Z14" s="170">
        <v>1365</v>
      </c>
      <c r="AA14" s="169"/>
      <c r="AB14" s="169"/>
      <c r="AC14" s="169"/>
      <c r="AD14" s="169"/>
      <c r="AE14" s="169"/>
      <c r="AF14" s="172"/>
      <c r="AG14" s="169">
        <f t="shared" si="3"/>
        <v>432.82</v>
      </c>
      <c r="AH14" s="169">
        <v>16</v>
      </c>
      <c r="AI14" s="169"/>
      <c r="AJ14" s="169">
        <v>15</v>
      </c>
      <c r="AK14" s="169">
        <v>10.3</v>
      </c>
      <c r="AL14" s="169">
        <v>19.02</v>
      </c>
      <c r="AM14" s="169">
        <f>95.2+10.3+261+6</f>
        <v>372.5</v>
      </c>
      <c r="AN14" s="169"/>
      <c r="AO14" s="169"/>
      <c r="AP14" s="170"/>
      <c r="AQ14" s="170"/>
    </row>
    <row r="15" ht="15" spans="1:43">
      <c r="A15" s="166"/>
      <c r="B15" s="166" t="s">
        <v>120</v>
      </c>
      <c r="C15" s="166" t="s">
        <v>267</v>
      </c>
      <c r="D15" s="166" t="s">
        <v>268</v>
      </c>
      <c r="E15" s="168">
        <f t="shared" si="0"/>
        <v>23.16</v>
      </c>
      <c r="F15" s="169"/>
      <c r="G15" s="169"/>
      <c r="H15" s="169"/>
      <c r="I15" s="169"/>
      <c r="J15" s="169"/>
      <c r="K15" s="169"/>
      <c r="L15" s="169"/>
      <c r="M15" s="172"/>
      <c r="N15" s="169">
        <f t="shared" si="1"/>
        <v>23.16</v>
      </c>
      <c r="O15" s="169"/>
      <c r="P15" s="169"/>
      <c r="Q15" s="169"/>
      <c r="R15" s="169"/>
      <c r="S15" s="169"/>
      <c r="T15" s="169">
        <v>23.16</v>
      </c>
      <c r="U15" s="169"/>
      <c r="V15" s="169"/>
      <c r="W15" s="169"/>
      <c r="X15" s="169">
        <f t="shared" si="2"/>
        <v>23.16</v>
      </c>
      <c r="Y15" s="169"/>
      <c r="Z15" s="169"/>
      <c r="AA15" s="169"/>
      <c r="AB15" s="169"/>
      <c r="AC15" s="169"/>
      <c r="AD15" s="169"/>
      <c r="AE15" s="169"/>
      <c r="AF15" s="172"/>
      <c r="AG15" s="169">
        <f t="shared" si="3"/>
        <v>23.16</v>
      </c>
      <c r="AH15" s="169"/>
      <c r="AI15" s="169"/>
      <c r="AJ15" s="169"/>
      <c r="AK15" s="169"/>
      <c r="AL15" s="169"/>
      <c r="AM15" s="169">
        <v>23.16</v>
      </c>
      <c r="AN15" s="169"/>
      <c r="AO15" s="169"/>
      <c r="AP15" s="170">
        <v>160</v>
      </c>
      <c r="AQ15" s="170">
        <v>160</v>
      </c>
    </row>
    <row r="16" ht="15" spans="1:43">
      <c r="A16" s="166"/>
      <c r="B16" s="166" t="s">
        <v>120</v>
      </c>
      <c r="C16" s="166" t="s">
        <v>441</v>
      </c>
      <c r="D16" s="166" t="s">
        <v>442</v>
      </c>
      <c r="E16" s="168">
        <f t="shared" si="0"/>
        <v>20</v>
      </c>
      <c r="F16" s="169"/>
      <c r="G16" s="169"/>
      <c r="H16" s="169"/>
      <c r="I16" s="169"/>
      <c r="J16" s="169"/>
      <c r="K16" s="169"/>
      <c r="L16" s="169"/>
      <c r="M16" s="172"/>
      <c r="N16" s="169">
        <f t="shared" si="1"/>
        <v>20</v>
      </c>
      <c r="O16" s="169"/>
      <c r="P16" s="169"/>
      <c r="Q16" s="169"/>
      <c r="R16" s="169"/>
      <c r="S16" s="169"/>
      <c r="T16" s="169">
        <v>20</v>
      </c>
      <c r="U16" s="169"/>
      <c r="V16" s="169"/>
      <c r="W16" s="169"/>
      <c r="X16" s="169">
        <f t="shared" si="2"/>
        <v>20</v>
      </c>
      <c r="Y16" s="169"/>
      <c r="Z16" s="169"/>
      <c r="AA16" s="169"/>
      <c r="AB16" s="169"/>
      <c r="AC16" s="169"/>
      <c r="AD16" s="169"/>
      <c r="AE16" s="169"/>
      <c r="AF16" s="172"/>
      <c r="AG16" s="169">
        <f t="shared" si="3"/>
        <v>20</v>
      </c>
      <c r="AH16" s="169"/>
      <c r="AI16" s="169"/>
      <c r="AJ16" s="169"/>
      <c r="AK16" s="169"/>
      <c r="AL16" s="169"/>
      <c r="AM16" s="169">
        <v>20</v>
      </c>
      <c r="AN16" s="169"/>
      <c r="AO16" s="169"/>
      <c r="AP16" s="170"/>
      <c r="AQ16" s="170"/>
    </row>
    <row r="17" ht="15" spans="1:43">
      <c r="A17" s="166"/>
      <c r="B17" s="166" t="s">
        <v>120</v>
      </c>
      <c r="C17" s="166" t="s">
        <v>281</v>
      </c>
      <c r="D17" s="166" t="s">
        <v>282</v>
      </c>
      <c r="E17" s="168"/>
      <c r="F17" s="169"/>
      <c r="G17" s="169"/>
      <c r="H17" s="169"/>
      <c r="I17" s="169"/>
      <c r="J17" s="169"/>
      <c r="K17" s="169"/>
      <c r="L17" s="169"/>
      <c r="M17" s="172"/>
      <c r="N17" s="169"/>
      <c r="O17" s="169"/>
      <c r="P17" s="169"/>
      <c r="Q17" s="169"/>
      <c r="R17" s="169"/>
      <c r="S17" s="169"/>
      <c r="T17" s="169"/>
      <c r="U17" s="169"/>
      <c r="V17" s="169"/>
      <c r="W17" s="169"/>
      <c r="X17" s="169"/>
      <c r="Y17" s="169"/>
      <c r="Z17" s="169"/>
      <c r="AA17" s="169"/>
      <c r="AB17" s="169"/>
      <c r="AC17" s="169"/>
      <c r="AD17" s="169"/>
      <c r="AE17" s="169"/>
      <c r="AF17" s="172"/>
      <c r="AG17" s="169"/>
      <c r="AH17" s="169"/>
      <c r="AI17" s="169"/>
      <c r="AJ17" s="169"/>
      <c r="AK17" s="169"/>
      <c r="AL17" s="169"/>
      <c r="AM17" s="169"/>
      <c r="AN17" s="169"/>
      <c r="AO17" s="169"/>
      <c r="AP17" s="170">
        <v>61.26</v>
      </c>
      <c r="AQ17" s="170">
        <v>61.26</v>
      </c>
    </row>
    <row r="18" ht="15" spans="1:43">
      <c r="A18" s="166"/>
      <c r="B18" s="166" t="s">
        <v>120</v>
      </c>
      <c r="C18" s="166" t="s">
        <v>443</v>
      </c>
      <c r="D18" s="166" t="s">
        <v>444</v>
      </c>
      <c r="E18" s="168">
        <f>F18+N18</f>
        <v>4.5</v>
      </c>
      <c r="F18" s="169"/>
      <c r="G18" s="169"/>
      <c r="H18" s="169"/>
      <c r="I18" s="169"/>
      <c r="J18" s="169"/>
      <c r="K18" s="169"/>
      <c r="L18" s="169"/>
      <c r="M18" s="172"/>
      <c r="N18" s="169">
        <f>O18+P18+Q18+R18+S18+T18</f>
        <v>4.5</v>
      </c>
      <c r="O18" s="169"/>
      <c r="P18" s="169"/>
      <c r="Q18" s="169"/>
      <c r="R18" s="169"/>
      <c r="S18" s="169"/>
      <c r="T18" s="169">
        <v>4.5</v>
      </c>
      <c r="U18" s="169"/>
      <c r="V18" s="169"/>
      <c r="W18" s="169"/>
      <c r="X18" s="169">
        <f>Y18+AG18</f>
        <v>4.5</v>
      </c>
      <c r="Y18" s="169"/>
      <c r="Z18" s="169"/>
      <c r="AA18" s="169"/>
      <c r="AB18" s="169"/>
      <c r="AC18" s="169"/>
      <c r="AD18" s="169"/>
      <c r="AE18" s="169"/>
      <c r="AF18" s="172"/>
      <c r="AG18" s="169">
        <f>AH18+AI18+AJ18+AK18+AL18+AM18</f>
        <v>4.5</v>
      </c>
      <c r="AH18" s="169"/>
      <c r="AI18" s="169"/>
      <c r="AJ18" s="169"/>
      <c r="AK18" s="169"/>
      <c r="AL18" s="169"/>
      <c r="AM18" s="169">
        <v>4.5</v>
      </c>
      <c r="AN18" s="169"/>
      <c r="AO18" s="169"/>
      <c r="AP18" s="170"/>
      <c r="AQ18" s="170"/>
    </row>
    <row r="19" ht="15" spans="1:43">
      <c r="A19" s="166"/>
      <c r="B19" s="166" t="s">
        <v>120</v>
      </c>
      <c r="C19" s="166" t="s">
        <v>285</v>
      </c>
      <c r="D19" s="166" t="s">
        <v>286</v>
      </c>
      <c r="E19" s="168"/>
      <c r="F19" s="169"/>
      <c r="G19" s="169"/>
      <c r="H19" s="169"/>
      <c r="I19" s="169"/>
      <c r="J19" s="169"/>
      <c r="K19" s="169"/>
      <c r="L19" s="169"/>
      <c r="M19" s="172"/>
      <c r="N19" s="169"/>
      <c r="O19" s="169"/>
      <c r="P19" s="169"/>
      <c r="Q19" s="169"/>
      <c r="R19" s="169"/>
      <c r="S19" s="169"/>
      <c r="T19" s="169"/>
      <c r="U19" s="169"/>
      <c r="V19" s="169"/>
      <c r="W19" s="169"/>
      <c r="X19" s="169"/>
      <c r="Y19" s="169"/>
      <c r="Z19" s="169"/>
      <c r="AA19" s="169"/>
      <c r="AB19" s="169"/>
      <c r="AC19" s="169"/>
      <c r="AD19" s="169"/>
      <c r="AE19" s="169"/>
      <c r="AF19" s="172"/>
      <c r="AG19" s="169"/>
      <c r="AH19" s="169"/>
      <c r="AI19" s="169"/>
      <c r="AJ19" s="169"/>
      <c r="AK19" s="169"/>
      <c r="AL19" s="169"/>
      <c r="AM19" s="169"/>
      <c r="AN19" s="169"/>
      <c r="AO19" s="169"/>
      <c r="AP19" s="170">
        <v>1225.42</v>
      </c>
      <c r="AQ19" s="170">
        <v>1225.42</v>
      </c>
    </row>
    <row r="20" ht="15" spans="1:43">
      <c r="A20" s="166"/>
      <c r="B20" s="166" t="s">
        <v>120</v>
      </c>
      <c r="C20" s="166" t="s">
        <v>445</v>
      </c>
      <c r="D20" s="166" t="s">
        <v>446</v>
      </c>
      <c r="E20" s="168">
        <f>F20+N20</f>
        <v>155.78</v>
      </c>
      <c r="F20" s="169">
        <v>155.78</v>
      </c>
      <c r="G20" s="169"/>
      <c r="H20" s="169"/>
      <c r="I20" s="169">
        <v>155.78</v>
      </c>
      <c r="J20" s="169"/>
      <c r="K20" s="169"/>
      <c r="L20" s="169"/>
      <c r="M20" s="172"/>
      <c r="N20" s="169"/>
      <c r="O20" s="169"/>
      <c r="P20" s="169"/>
      <c r="Q20" s="169"/>
      <c r="R20" s="169"/>
      <c r="S20" s="169"/>
      <c r="T20" s="169"/>
      <c r="U20" s="169"/>
      <c r="V20" s="169"/>
      <c r="W20" s="169"/>
      <c r="X20" s="169">
        <f>Y20+AG20</f>
        <v>155.78</v>
      </c>
      <c r="Y20" s="169">
        <v>155.78</v>
      </c>
      <c r="Z20" s="169"/>
      <c r="AA20" s="169"/>
      <c r="AB20" s="169">
        <v>155.78</v>
      </c>
      <c r="AC20" s="169"/>
      <c r="AD20" s="169"/>
      <c r="AE20" s="169"/>
      <c r="AF20" s="172"/>
      <c r="AG20" s="169"/>
      <c r="AH20" s="169"/>
      <c r="AI20" s="169"/>
      <c r="AJ20" s="169"/>
      <c r="AK20" s="169"/>
      <c r="AL20" s="169"/>
      <c r="AM20" s="169"/>
      <c r="AN20" s="169"/>
      <c r="AO20" s="169"/>
      <c r="AP20" s="170"/>
      <c r="AQ20" s="170"/>
    </row>
    <row r="21" ht="15" spans="1:43">
      <c r="A21" s="166"/>
      <c r="B21" s="166" t="s">
        <v>120</v>
      </c>
      <c r="C21" s="166" t="s">
        <v>287</v>
      </c>
      <c r="D21" s="166" t="s">
        <v>288</v>
      </c>
      <c r="E21" s="168"/>
      <c r="F21" s="169"/>
      <c r="G21" s="169"/>
      <c r="H21" s="169"/>
      <c r="I21" s="169"/>
      <c r="J21" s="169"/>
      <c r="K21" s="169"/>
      <c r="L21" s="169"/>
      <c r="M21" s="172"/>
      <c r="N21" s="169"/>
      <c r="O21" s="169"/>
      <c r="P21" s="169"/>
      <c r="Q21" s="169"/>
      <c r="R21" s="169"/>
      <c r="S21" s="169"/>
      <c r="T21" s="169"/>
      <c r="U21" s="169"/>
      <c r="V21" s="169"/>
      <c r="W21" s="169"/>
      <c r="X21" s="169"/>
      <c r="Y21" s="169"/>
      <c r="Z21" s="169"/>
      <c r="AA21" s="169"/>
      <c r="AB21" s="169"/>
      <c r="AC21" s="169"/>
      <c r="AD21" s="169"/>
      <c r="AE21" s="169"/>
      <c r="AF21" s="172"/>
      <c r="AG21" s="169"/>
      <c r="AH21" s="169"/>
      <c r="AI21" s="169"/>
      <c r="AJ21" s="169"/>
      <c r="AK21" s="169"/>
      <c r="AL21" s="169"/>
      <c r="AM21" s="169"/>
      <c r="AN21" s="169"/>
      <c r="AO21" s="169"/>
      <c r="AP21" s="170">
        <v>800</v>
      </c>
      <c r="AQ21" s="170">
        <v>800</v>
      </c>
    </row>
    <row r="22" ht="15" spans="1:43">
      <c r="A22" s="166"/>
      <c r="B22" s="166" t="s">
        <v>120</v>
      </c>
      <c r="C22" s="166" t="s">
        <v>291</v>
      </c>
      <c r="D22" s="166" t="s">
        <v>292</v>
      </c>
      <c r="E22" s="168"/>
      <c r="F22" s="169"/>
      <c r="G22" s="169"/>
      <c r="H22" s="169"/>
      <c r="I22" s="169"/>
      <c r="J22" s="169"/>
      <c r="K22" s="169"/>
      <c r="L22" s="169"/>
      <c r="M22" s="172"/>
      <c r="N22" s="169"/>
      <c r="O22" s="169"/>
      <c r="P22" s="169"/>
      <c r="Q22" s="169"/>
      <c r="R22" s="169"/>
      <c r="S22" s="169"/>
      <c r="T22" s="169"/>
      <c r="U22" s="169"/>
      <c r="V22" s="169"/>
      <c r="W22" s="169"/>
      <c r="X22" s="169"/>
      <c r="Y22" s="169"/>
      <c r="Z22" s="169"/>
      <c r="AA22" s="169"/>
      <c r="AB22" s="169"/>
      <c r="AC22" s="169"/>
      <c r="AD22" s="169"/>
      <c r="AE22" s="169"/>
      <c r="AF22" s="172"/>
      <c r="AG22" s="169"/>
      <c r="AH22" s="169"/>
      <c r="AI22" s="169"/>
      <c r="AJ22" s="169"/>
      <c r="AK22" s="169"/>
      <c r="AL22" s="169"/>
      <c r="AM22" s="169"/>
      <c r="AN22" s="169"/>
      <c r="AO22" s="169"/>
      <c r="AP22" s="170">
        <v>3500</v>
      </c>
      <c r="AQ22" s="170">
        <v>3500</v>
      </c>
    </row>
    <row r="23" ht="15" customHeight="1" spans="1:43">
      <c r="A23" s="166"/>
      <c r="B23" s="166" t="s">
        <v>120</v>
      </c>
      <c r="C23" s="166" t="s">
        <v>295</v>
      </c>
      <c r="D23" s="166" t="s">
        <v>296</v>
      </c>
      <c r="E23" s="168"/>
      <c r="F23" s="171"/>
      <c r="G23" s="171"/>
      <c r="H23" s="171"/>
      <c r="I23" s="171"/>
      <c r="J23" s="171"/>
      <c r="K23" s="171"/>
      <c r="L23" s="171"/>
      <c r="M23" s="171"/>
      <c r="N23" s="169"/>
      <c r="O23" s="171"/>
      <c r="P23" s="171"/>
      <c r="Q23" s="171"/>
      <c r="R23" s="171"/>
      <c r="S23" s="171"/>
      <c r="T23" s="171"/>
      <c r="U23" s="171"/>
      <c r="V23" s="171"/>
      <c r="W23" s="171"/>
      <c r="X23" s="169"/>
      <c r="Y23" s="171"/>
      <c r="Z23" s="171"/>
      <c r="AA23" s="171"/>
      <c r="AB23" s="171"/>
      <c r="AC23" s="171"/>
      <c r="AD23" s="171"/>
      <c r="AE23" s="171"/>
      <c r="AF23" s="171"/>
      <c r="AG23" s="169"/>
      <c r="AH23" s="171"/>
      <c r="AI23" s="171"/>
      <c r="AJ23" s="171"/>
      <c r="AK23" s="171"/>
      <c r="AL23" s="171"/>
      <c r="AM23" s="171"/>
      <c r="AN23" s="171"/>
      <c r="AO23" s="171"/>
      <c r="AP23" s="170">
        <v>495.79</v>
      </c>
      <c r="AQ23" s="170">
        <v>495.79</v>
      </c>
    </row>
    <row r="24" ht="15" spans="1:43">
      <c r="A24" s="166"/>
      <c r="B24" s="166" t="s">
        <v>120</v>
      </c>
      <c r="C24" s="166" t="s">
        <v>299</v>
      </c>
      <c r="D24" s="166" t="s">
        <v>300</v>
      </c>
      <c r="E24" s="168"/>
      <c r="F24" s="171"/>
      <c r="G24" s="171"/>
      <c r="H24" s="171"/>
      <c r="I24" s="171"/>
      <c r="J24" s="171"/>
      <c r="K24" s="171"/>
      <c r="L24" s="171"/>
      <c r="M24" s="171"/>
      <c r="N24" s="169"/>
      <c r="O24" s="171"/>
      <c r="P24" s="171"/>
      <c r="Q24" s="171"/>
      <c r="R24" s="171"/>
      <c r="S24" s="171"/>
      <c r="T24" s="171"/>
      <c r="U24" s="171"/>
      <c r="V24" s="171"/>
      <c r="W24" s="171"/>
      <c r="X24" s="169"/>
      <c r="Y24" s="171"/>
      <c r="Z24" s="171"/>
      <c r="AA24" s="171"/>
      <c r="AB24" s="171"/>
      <c r="AC24" s="171"/>
      <c r="AD24" s="171"/>
      <c r="AE24" s="171"/>
      <c r="AF24" s="171"/>
      <c r="AG24" s="169"/>
      <c r="AH24" s="171"/>
      <c r="AI24" s="171"/>
      <c r="AJ24" s="171"/>
      <c r="AK24" s="171"/>
      <c r="AL24" s="171"/>
      <c r="AM24" s="171"/>
      <c r="AN24" s="171"/>
      <c r="AO24" s="171"/>
      <c r="AP24" s="170">
        <v>500</v>
      </c>
      <c r="AQ24" s="170">
        <v>500</v>
      </c>
    </row>
    <row r="25" ht="15" spans="1:43">
      <c r="A25" s="166"/>
      <c r="B25" s="166" t="s">
        <v>120</v>
      </c>
      <c r="C25" s="166" t="s">
        <v>301</v>
      </c>
      <c r="D25" s="166" t="s">
        <v>302</v>
      </c>
      <c r="E25" s="168"/>
      <c r="F25" s="171"/>
      <c r="G25" s="171"/>
      <c r="H25" s="171"/>
      <c r="I25" s="171"/>
      <c r="J25" s="171"/>
      <c r="K25" s="171"/>
      <c r="L25" s="171"/>
      <c r="M25" s="171"/>
      <c r="N25" s="169"/>
      <c r="O25" s="171"/>
      <c r="P25" s="171"/>
      <c r="Q25" s="171"/>
      <c r="R25" s="171"/>
      <c r="S25" s="171"/>
      <c r="T25" s="171"/>
      <c r="U25" s="171"/>
      <c r="V25" s="171"/>
      <c r="W25" s="171"/>
      <c r="X25" s="169"/>
      <c r="Y25" s="171"/>
      <c r="Z25" s="171"/>
      <c r="AA25" s="171"/>
      <c r="AB25" s="171"/>
      <c r="AC25" s="171"/>
      <c r="AD25" s="171"/>
      <c r="AE25" s="171"/>
      <c r="AF25" s="171"/>
      <c r="AG25" s="169"/>
      <c r="AH25" s="171"/>
      <c r="AI25" s="171"/>
      <c r="AJ25" s="171"/>
      <c r="AK25" s="171"/>
      <c r="AL25" s="171"/>
      <c r="AM25" s="171"/>
      <c r="AN25" s="171"/>
      <c r="AO25" s="171"/>
      <c r="AP25" s="170">
        <v>24.35</v>
      </c>
      <c r="AQ25" s="170">
        <v>24.35</v>
      </c>
    </row>
    <row r="26" ht="15" spans="1:43">
      <c r="A26" s="166"/>
      <c r="B26" s="166" t="s">
        <v>120</v>
      </c>
      <c r="C26" s="166" t="s">
        <v>303</v>
      </c>
      <c r="D26" s="166" t="s">
        <v>304</v>
      </c>
      <c r="E26" s="168"/>
      <c r="F26" s="171"/>
      <c r="G26" s="171"/>
      <c r="H26" s="171"/>
      <c r="I26" s="171"/>
      <c r="J26" s="171"/>
      <c r="K26" s="171"/>
      <c r="L26" s="171"/>
      <c r="M26" s="171"/>
      <c r="N26" s="169"/>
      <c r="O26" s="171"/>
      <c r="P26" s="171"/>
      <c r="Q26" s="171"/>
      <c r="R26" s="171"/>
      <c r="S26" s="171"/>
      <c r="T26" s="171"/>
      <c r="U26" s="171"/>
      <c r="V26" s="171"/>
      <c r="W26" s="171"/>
      <c r="X26" s="169"/>
      <c r="Y26" s="171"/>
      <c r="Z26" s="171"/>
      <c r="AA26" s="171"/>
      <c r="AB26" s="171"/>
      <c r="AC26" s="171"/>
      <c r="AD26" s="171"/>
      <c r="AE26" s="171"/>
      <c r="AF26" s="171"/>
      <c r="AG26" s="169"/>
      <c r="AH26" s="171"/>
      <c r="AI26" s="171"/>
      <c r="AJ26" s="171"/>
      <c r="AK26" s="171"/>
      <c r="AL26" s="171"/>
      <c r="AM26" s="171"/>
      <c r="AN26" s="171"/>
      <c r="AO26" s="171"/>
      <c r="AP26" s="170">
        <v>1557</v>
      </c>
      <c r="AQ26" s="170">
        <v>1557</v>
      </c>
    </row>
    <row r="27" ht="15" spans="1:43">
      <c r="A27" s="166"/>
      <c r="B27" s="166" t="s">
        <v>120</v>
      </c>
      <c r="C27" s="166" t="s">
        <v>447</v>
      </c>
      <c r="D27" s="166" t="s">
        <v>448</v>
      </c>
      <c r="E27" s="168">
        <f>F27+N27</f>
        <v>157.79</v>
      </c>
      <c r="F27" s="171">
        <v>157.79</v>
      </c>
      <c r="G27" s="171"/>
      <c r="H27" s="171"/>
      <c r="I27" s="171">
        <v>157.79</v>
      </c>
      <c r="J27" s="171"/>
      <c r="K27" s="171"/>
      <c r="L27" s="171"/>
      <c r="M27" s="171"/>
      <c r="N27" s="169"/>
      <c r="O27" s="171"/>
      <c r="P27" s="171"/>
      <c r="Q27" s="171"/>
      <c r="R27" s="171"/>
      <c r="S27" s="171"/>
      <c r="T27" s="171"/>
      <c r="U27" s="171"/>
      <c r="V27" s="171"/>
      <c r="W27" s="171"/>
      <c r="X27" s="169">
        <f>Y27+AG27</f>
        <v>157.79</v>
      </c>
      <c r="Y27" s="171">
        <v>157.79</v>
      </c>
      <c r="Z27" s="171"/>
      <c r="AA27" s="171"/>
      <c r="AB27" s="171">
        <v>157.79</v>
      </c>
      <c r="AC27" s="171"/>
      <c r="AD27" s="171"/>
      <c r="AE27" s="171"/>
      <c r="AF27" s="171"/>
      <c r="AG27" s="169"/>
      <c r="AH27" s="171"/>
      <c r="AI27" s="171"/>
      <c r="AJ27" s="171"/>
      <c r="AK27" s="171"/>
      <c r="AL27" s="171"/>
      <c r="AM27" s="171"/>
      <c r="AN27" s="171"/>
      <c r="AO27" s="177"/>
      <c r="AP27" s="178"/>
      <c r="AQ27" s="178"/>
    </row>
    <row r="28" ht="15" spans="1:43">
      <c r="A28" s="166"/>
      <c r="B28" s="166" t="s">
        <v>120</v>
      </c>
      <c r="C28" s="166" t="s">
        <v>449</v>
      </c>
      <c r="D28" s="166" t="s">
        <v>450</v>
      </c>
      <c r="E28" s="168"/>
      <c r="F28" s="171"/>
      <c r="G28" s="171"/>
      <c r="H28" s="171"/>
      <c r="I28" s="171"/>
      <c r="J28" s="171"/>
      <c r="K28" s="171"/>
      <c r="L28" s="171"/>
      <c r="M28" s="171"/>
      <c r="N28" s="169"/>
      <c r="O28" s="171"/>
      <c r="P28" s="171"/>
      <c r="Q28" s="171"/>
      <c r="R28" s="171"/>
      <c r="S28" s="171"/>
      <c r="T28" s="171"/>
      <c r="U28" s="171"/>
      <c r="V28" s="171"/>
      <c r="W28" s="171"/>
      <c r="X28" s="169"/>
      <c r="Y28" s="171"/>
      <c r="Z28" s="171"/>
      <c r="AA28" s="171"/>
      <c r="AB28" s="171"/>
      <c r="AC28" s="171"/>
      <c r="AD28" s="171"/>
      <c r="AE28" s="171"/>
      <c r="AF28" s="171"/>
      <c r="AG28" s="169"/>
      <c r="AH28" s="171"/>
      <c r="AI28" s="171"/>
      <c r="AJ28" s="171"/>
      <c r="AK28" s="171"/>
      <c r="AL28" s="171"/>
      <c r="AM28" s="171"/>
      <c r="AN28" s="171"/>
      <c r="AO28" s="171"/>
      <c r="AP28" s="179"/>
      <c r="AQ28" s="179"/>
    </row>
    <row r="29" ht="15" spans="1:43">
      <c r="A29" s="166"/>
      <c r="B29" s="166" t="s">
        <v>120</v>
      </c>
      <c r="C29" s="166" t="s">
        <v>305</v>
      </c>
      <c r="D29" s="166" t="s">
        <v>306</v>
      </c>
      <c r="E29" s="168"/>
      <c r="F29" s="171"/>
      <c r="G29" s="171"/>
      <c r="H29" s="171"/>
      <c r="I29" s="171"/>
      <c r="J29" s="171"/>
      <c r="K29" s="171"/>
      <c r="L29" s="171"/>
      <c r="M29" s="171"/>
      <c r="N29" s="169"/>
      <c r="O29" s="171"/>
      <c r="P29" s="171"/>
      <c r="Q29" s="171"/>
      <c r="R29" s="171"/>
      <c r="S29" s="171"/>
      <c r="T29" s="171"/>
      <c r="U29" s="171"/>
      <c r="V29" s="171"/>
      <c r="W29" s="171"/>
      <c r="X29" s="169"/>
      <c r="Y29" s="171"/>
      <c r="Z29" s="171"/>
      <c r="AA29" s="171"/>
      <c r="AB29" s="171"/>
      <c r="AC29" s="171"/>
      <c r="AD29" s="171"/>
      <c r="AE29" s="171"/>
      <c r="AF29" s="171"/>
      <c r="AG29" s="169"/>
      <c r="AH29" s="171"/>
      <c r="AI29" s="171"/>
      <c r="AJ29" s="171"/>
      <c r="AK29" s="171"/>
      <c r="AL29" s="171"/>
      <c r="AM29" s="171"/>
      <c r="AN29" s="171"/>
      <c r="AO29" s="171"/>
      <c r="AP29" s="179">
        <v>278.67</v>
      </c>
      <c r="AQ29" s="179">
        <v>278.67</v>
      </c>
    </row>
    <row r="30" ht="13.5" spans="1:43">
      <c r="A30" s="166"/>
      <c r="B30" s="166" t="s">
        <v>120</v>
      </c>
      <c r="C30" s="166" t="s">
        <v>451</v>
      </c>
      <c r="D30" s="166" t="s">
        <v>413</v>
      </c>
      <c r="E30" s="168">
        <f>F30+N30</f>
        <v>116.84</v>
      </c>
      <c r="F30" s="171">
        <v>116.84</v>
      </c>
      <c r="G30" s="171"/>
      <c r="H30" s="171"/>
      <c r="I30" s="171"/>
      <c r="J30" s="171">
        <v>116.84</v>
      </c>
      <c r="K30" s="171"/>
      <c r="L30" s="171"/>
      <c r="M30" s="171"/>
      <c r="N30" s="169"/>
      <c r="O30" s="171"/>
      <c r="P30" s="171"/>
      <c r="Q30" s="171"/>
      <c r="R30" s="171"/>
      <c r="S30" s="171"/>
      <c r="T30" s="171"/>
      <c r="U30" s="171"/>
      <c r="V30" s="171"/>
      <c r="W30" s="171"/>
      <c r="X30" s="169">
        <f>Y30+AG30</f>
        <v>116.84</v>
      </c>
      <c r="Y30" s="171">
        <v>116.84</v>
      </c>
      <c r="Z30" s="171"/>
      <c r="AA30" s="171"/>
      <c r="AB30" s="171"/>
      <c r="AC30" s="171">
        <v>116.84</v>
      </c>
      <c r="AD30" s="171"/>
      <c r="AE30" s="171"/>
      <c r="AF30" s="171"/>
      <c r="AG30" s="169"/>
      <c r="AH30" s="171"/>
      <c r="AI30" s="171"/>
      <c r="AJ30" s="171"/>
      <c r="AK30" s="171"/>
      <c r="AL30" s="171"/>
      <c r="AM30" s="171"/>
      <c r="AN30" s="171"/>
      <c r="AO30" s="171"/>
      <c r="AP30" s="171"/>
      <c r="AQ30" s="171"/>
    </row>
  </sheetData>
  <mergeCells count="58">
    <mergeCell ref="A3:AQ3"/>
    <mergeCell ref="A4:D4"/>
    <mergeCell ref="AO4:AQ4"/>
    <mergeCell ref="E6:AO6"/>
    <mergeCell ref="E7:U7"/>
    <mergeCell ref="X7:AN7"/>
    <mergeCell ref="F8:M8"/>
    <mergeCell ref="N8:U8"/>
    <mergeCell ref="Y8:AF8"/>
    <mergeCell ref="AG8:AN8"/>
    <mergeCell ref="F9:M9"/>
    <mergeCell ref="N9:U9"/>
    <mergeCell ref="Y9:AF9"/>
    <mergeCell ref="AG9:AN9"/>
    <mergeCell ref="T10:U10"/>
    <mergeCell ref="AM10:AN10"/>
    <mergeCell ref="A10:A11"/>
    <mergeCell ref="B10:B11"/>
    <mergeCell ref="C10:C11"/>
    <mergeCell ref="D6:D11"/>
    <mergeCell ref="E8: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V7:V11"/>
    <mergeCell ref="W7:W11"/>
    <mergeCell ref="X8: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O7:AO8"/>
    <mergeCell ref="AO9:AO11"/>
    <mergeCell ref="AP9:AP11"/>
    <mergeCell ref="AQ9:AQ11"/>
    <mergeCell ref="A6:C9"/>
    <mergeCell ref="AP6:AQ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4"/>
  <sheetViews>
    <sheetView topLeftCell="A76" workbookViewId="0">
      <selection activeCell="M114" sqref="M114"/>
    </sheetView>
  </sheetViews>
  <sheetFormatPr defaultColWidth="8" defaultRowHeight="14.25" customHeight="1"/>
  <cols>
    <col min="1" max="1" width="5.125" style="129"/>
    <col min="2" max="2" width="6.25" style="130" customWidth="1"/>
    <col min="3" max="3" width="38.5" style="129"/>
    <col min="4" max="4" width="5.25" style="1"/>
    <col min="5" max="6" width="9" style="1"/>
    <col min="7" max="7" width="5.25" style="1"/>
    <col min="8" max="9" width="9" style="1"/>
    <col min="10" max="10" width="5.125" style="129"/>
    <col min="11" max="11" width="5.5" style="130"/>
    <col min="12" max="12" width="38.5" style="129"/>
    <col min="13" max="13" width="5.25" style="1"/>
    <col min="14" max="15" width="9" style="1"/>
    <col min="16" max="16" width="5.25" style="1"/>
    <col min="17" max="17" width="9" style="1"/>
    <col min="18" max="18" width="10" style="1"/>
    <col min="19" max="16384" width="8" style="63"/>
  </cols>
  <sheetData>
    <row r="1" ht="13.5" spans="18:18">
      <c r="R1" s="19"/>
    </row>
    <row r="2" ht="39" customHeight="1" spans="1:18">
      <c r="A2" s="3" t="s">
        <v>28</v>
      </c>
      <c r="B2" s="3"/>
      <c r="C2" s="3"/>
      <c r="D2" s="3"/>
      <c r="E2" s="3"/>
      <c r="F2" s="3"/>
      <c r="G2" s="3"/>
      <c r="H2" s="3"/>
      <c r="I2" s="3"/>
      <c r="J2" s="3"/>
      <c r="K2" s="3"/>
      <c r="L2" s="3"/>
      <c r="M2" s="3"/>
      <c r="N2" s="3"/>
      <c r="O2" s="3"/>
      <c r="P2" s="3"/>
      <c r="Q2" s="3"/>
      <c r="R2" s="3"/>
    </row>
    <row r="3" ht="19.5" customHeight="1" spans="1:18">
      <c r="A3" s="4" t="s">
        <v>51</v>
      </c>
      <c r="R3" s="20" t="s">
        <v>52</v>
      </c>
    </row>
    <row r="4" ht="19.5" customHeight="1" spans="1:18">
      <c r="A4" s="131" t="s">
        <v>54</v>
      </c>
      <c r="B4" s="132"/>
      <c r="C4" s="132"/>
      <c r="D4" s="132"/>
      <c r="E4" s="132"/>
      <c r="F4" s="132"/>
      <c r="G4" s="132"/>
      <c r="H4" s="132"/>
      <c r="I4" s="134"/>
      <c r="J4" s="8" t="s">
        <v>54</v>
      </c>
      <c r="K4" s="8"/>
      <c r="L4" s="8"/>
      <c r="M4" s="8"/>
      <c r="N4" s="8"/>
      <c r="O4" s="8"/>
      <c r="P4" s="8"/>
      <c r="Q4" s="8"/>
      <c r="R4" s="8"/>
    </row>
    <row r="5" ht="21.75" customHeight="1" spans="1:18">
      <c r="A5" s="133" t="s">
        <v>452</v>
      </c>
      <c r="B5" s="133"/>
      <c r="C5" s="133"/>
      <c r="D5" s="131" t="s">
        <v>171</v>
      </c>
      <c r="E5" s="132"/>
      <c r="F5" s="134"/>
      <c r="G5" s="131" t="s">
        <v>453</v>
      </c>
      <c r="H5" s="132"/>
      <c r="I5" s="134"/>
      <c r="J5" s="133" t="s">
        <v>454</v>
      </c>
      <c r="K5" s="133"/>
      <c r="L5" s="133"/>
      <c r="M5" s="131" t="s">
        <v>171</v>
      </c>
      <c r="N5" s="132"/>
      <c r="O5" s="134"/>
      <c r="P5" s="131" t="s">
        <v>453</v>
      </c>
      <c r="Q5" s="132"/>
      <c r="R5" s="134"/>
    </row>
    <row r="6" ht="17.25" customHeight="1" spans="1:18">
      <c r="A6" s="135" t="s">
        <v>169</v>
      </c>
      <c r="B6" s="135" t="s">
        <v>170</v>
      </c>
      <c r="C6" s="135" t="s">
        <v>455</v>
      </c>
      <c r="D6" s="8" t="s">
        <v>174</v>
      </c>
      <c r="E6" s="8" t="s">
        <v>367</v>
      </c>
      <c r="F6" s="8" t="s">
        <v>368</v>
      </c>
      <c r="G6" s="8" t="s">
        <v>174</v>
      </c>
      <c r="H6" s="8" t="s">
        <v>367</v>
      </c>
      <c r="I6" s="8" t="s">
        <v>368</v>
      </c>
      <c r="J6" s="135" t="s">
        <v>169</v>
      </c>
      <c r="K6" s="135" t="s">
        <v>170</v>
      </c>
      <c r="L6" s="135" t="s">
        <v>455</v>
      </c>
      <c r="M6" s="8" t="s">
        <v>174</v>
      </c>
      <c r="N6" s="8" t="s">
        <v>367</v>
      </c>
      <c r="O6" s="8" t="s">
        <v>368</v>
      </c>
      <c r="P6" s="8" t="s">
        <v>174</v>
      </c>
      <c r="Q6" s="8" t="s">
        <v>367</v>
      </c>
      <c r="R6" s="8" t="s">
        <v>368</v>
      </c>
    </row>
    <row r="7" ht="13.5" spans="1:18">
      <c r="A7" s="135" t="s">
        <v>110</v>
      </c>
      <c r="B7" s="135" t="s">
        <v>111</v>
      </c>
      <c r="C7" s="135" t="s">
        <v>112</v>
      </c>
      <c r="D7" s="135" t="s">
        <v>113</v>
      </c>
      <c r="E7" s="135" t="s">
        <v>114</v>
      </c>
      <c r="F7" s="135" t="s">
        <v>115</v>
      </c>
      <c r="G7" s="135" t="s">
        <v>116</v>
      </c>
      <c r="H7" s="135" t="s">
        <v>117</v>
      </c>
      <c r="I7" s="135" t="s">
        <v>118</v>
      </c>
      <c r="J7" s="135" t="s">
        <v>331</v>
      </c>
      <c r="K7" s="135" t="s">
        <v>332</v>
      </c>
      <c r="L7" s="135" t="s">
        <v>333</v>
      </c>
      <c r="M7" s="135" t="s">
        <v>334</v>
      </c>
      <c r="N7" s="135" t="s">
        <v>335</v>
      </c>
      <c r="O7" s="135" t="s">
        <v>336</v>
      </c>
      <c r="P7" s="135" t="s">
        <v>337</v>
      </c>
      <c r="Q7" s="135" t="s">
        <v>338</v>
      </c>
      <c r="R7" s="135" t="s">
        <v>339</v>
      </c>
    </row>
    <row r="8" ht="15" spans="1:18">
      <c r="A8" s="136" t="s">
        <v>456</v>
      </c>
      <c r="B8" s="137" t="s">
        <v>457</v>
      </c>
      <c r="C8" s="138" t="s">
        <v>123</v>
      </c>
      <c r="D8" s="139">
        <v>5302.5</v>
      </c>
      <c r="E8" s="139">
        <v>1802.5</v>
      </c>
      <c r="F8" s="139">
        <v>3500</v>
      </c>
      <c r="G8" s="140"/>
      <c r="H8" s="140"/>
      <c r="I8" s="140"/>
      <c r="J8" s="136" t="s">
        <v>458</v>
      </c>
      <c r="K8" s="136" t="s">
        <v>457</v>
      </c>
      <c r="L8" s="138" t="s">
        <v>186</v>
      </c>
      <c r="M8" s="142">
        <v>5302.5</v>
      </c>
      <c r="N8" s="142">
        <v>1802.5</v>
      </c>
      <c r="O8" s="142">
        <v>3500</v>
      </c>
      <c r="P8" s="140"/>
      <c r="Q8" s="140"/>
      <c r="R8" s="140"/>
    </row>
    <row r="9" ht="15" spans="1:18">
      <c r="A9" s="137"/>
      <c r="B9" s="137" t="s">
        <v>187</v>
      </c>
      <c r="C9" s="141" t="s">
        <v>459</v>
      </c>
      <c r="D9" s="139">
        <v>1357.86</v>
      </c>
      <c r="E9" s="139">
        <v>1357.86</v>
      </c>
      <c r="F9" s="139">
        <v>0</v>
      </c>
      <c r="G9" s="140"/>
      <c r="H9" s="140"/>
      <c r="I9" s="140"/>
      <c r="J9" s="137"/>
      <c r="K9" s="137" t="s">
        <v>187</v>
      </c>
      <c r="L9" s="141" t="s">
        <v>460</v>
      </c>
      <c r="M9" s="142">
        <v>448.38</v>
      </c>
      <c r="N9" s="142">
        <v>448.38</v>
      </c>
      <c r="O9" s="142">
        <v>0</v>
      </c>
      <c r="P9" s="140"/>
      <c r="Q9" s="140"/>
      <c r="R9" s="140"/>
    </row>
    <row r="10" ht="15" spans="1:18">
      <c r="A10" s="137"/>
      <c r="B10" s="137" t="s">
        <v>189</v>
      </c>
      <c r="C10" s="141" t="s">
        <v>294</v>
      </c>
      <c r="D10" s="139">
        <v>3825.15</v>
      </c>
      <c r="E10" s="139">
        <v>325.15</v>
      </c>
      <c r="F10" s="139">
        <v>3500</v>
      </c>
      <c r="G10" s="140"/>
      <c r="H10" s="140"/>
      <c r="I10" s="140"/>
      <c r="J10" s="137"/>
      <c r="K10" s="137" t="s">
        <v>189</v>
      </c>
      <c r="L10" s="141" t="s">
        <v>461</v>
      </c>
      <c r="M10" s="142">
        <v>611.11</v>
      </c>
      <c r="N10" s="142">
        <v>611.11</v>
      </c>
      <c r="O10" s="142">
        <v>0</v>
      </c>
      <c r="P10" s="140"/>
      <c r="Q10" s="140"/>
      <c r="R10" s="140"/>
    </row>
    <row r="11" ht="15" spans="1:18">
      <c r="A11" s="137"/>
      <c r="B11" s="137" t="s">
        <v>191</v>
      </c>
      <c r="C11" s="141" t="s">
        <v>413</v>
      </c>
      <c r="D11" s="139">
        <v>116.84</v>
      </c>
      <c r="E11" s="139">
        <v>116.84</v>
      </c>
      <c r="F11" s="139">
        <v>0</v>
      </c>
      <c r="G11" s="140"/>
      <c r="H11" s="140"/>
      <c r="I11" s="140"/>
      <c r="J11" s="137"/>
      <c r="K11" s="137" t="s">
        <v>191</v>
      </c>
      <c r="L11" s="141" t="s">
        <v>462</v>
      </c>
      <c r="M11" s="142">
        <v>298.37</v>
      </c>
      <c r="N11" s="142">
        <v>298.37</v>
      </c>
      <c r="O11" s="142">
        <v>0</v>
      </c>
      <c r="P11" s="140"/>
      <c r="Q11" s="140"/>
      <c r="R11" s="140"/>
    </row>
    <row r="12" ht="15" spans="1:18">
      <c r="A12" s="137"/>
      <c r="B12" s="137" t="s">
        <v>210</v>
      </c>
      <c r="C12" s="141" t="s">
        <v>415</v>
      </c>
      <c r="D12" s="139">
        <v>2.65</v>
      </c>
      <c r="E12" s="139">
        <v>2.65</v>
      </c>
      <c r="F12" s="139">
        <v>0</v>
      </c>
      <c r="G12" s="140"/>
      <c r="H12" s="140"/>
      <c r="I12" s="140"/>
      <c r="J12" s="137"/>
      <c r="K12" s="137" t="s">
        <v>193</v>
      </c>
      <c r="L12" s="141" t="s">
        <v>463</v>
      </c>
      <c r="M12" s="142">
        <v>0</v>
      </c>
      <c r="N12" s="142">
        <v>0</v>
      </c>
      <c r="O12" s="142">
        <v>0</v>
      </c>
      <c r="P12" s="140"/>
      <c r="Q12" s="140"/>
      <c r="R12" s="140"/>
    </row>
    <row r="13" ht="15" spans="1:18">
      <c r="A13" s="136" t="s">
        <v>464</v>
      </c>
      <c r="B13" s="136" t="s">
        <v>457</v>
      </c>
      <c r="C13" s="138" t="s">
        <v>133</v>
      </c>
      <c r="D13" s="139">
        <v>567.1</v>
      </c>
      <c r="E13" s="139">
        <v>300.84</v>
      </c>
      <c r="F13" s="139">
        <v>266.26</v>
      </c>
      <c r="G13" s="140"/>
      <c r="H13" s="140"/>
      <c r="I13" s="140"/>
      <c r="J13" s="137"/>
      <c r="K13" s="137" t="s">
        <v>195</v>
      </c>
      <c r="L13" s="141" t="s">
        <v>465</v>
      </c>
      <c r="M13" s="142">
        <v>2.65</v>
      </c>
      <c r="N13" s="142">
        <v>2.65</v>
      </c>
      <c r="O13" s="142">
        <v>0</v>
      </c>
      <c r="P13" s="140"/>
      <c r="Q13" s="140"/>
      <c r="R13" s="140"/>
    </row>
    <row r="14" ht="15" spans="1:18">
      <c r="A14" s="137"/>
      <c r="B14" s="137" t="s">
        <v>187</v>
      </c>
      <c r="C14" s="141" t="s">
        <v>270</v>
      </c>
      <c r="D14" s="139">
        <v>282.52</v>
      </c>
      <c r="E14" s="139">
        <v>195.58</v>
      </c>
      <c r="F14" s="139">
        <v>86.94</v>
      </c>
      <c r="G14" s="140"/>
      <c r="H14" s="140"/>
      <c r="I14" s="140"/>
      <c r="J14" s="137"/>
      <c r="K14" s="137" t="s">
        <v>197</v>
      </c>
      <c r="L14" s="141" t="s">
        <v>466</v>
      </c>
      <c r="M14" s="142">
        <v>3655.78</v>
      </c>
      <c r="N14" s="142">
        <v>155.78</v>
      </c>
      <c r="O14" s="142">
        <v>3500</v>
      </c>
      <c r="P14" s="140"/>
      <c r="Q14" s="140"/>
      <c r="R14" s="140"/>
    </row>
    <row r="15" ht="15" spans="1:18">
      <c r="A15" s="137"/>
      <c r="B15" s="137" t="s">
        <v>189</v>
      </c>
      <c r="C15" s="141" t="s">
        <v>272</v>
      </c>
      <c r="D15" s="139">
        <v>8.5</v>
      </c>
      <c r="E15" s="139">
        <v>8</v>
      </c>
      <c r="F15" s="139">
        <v>0.5</v>
      </c>
      <c r="G15" s="140"/>
      <c r="H15" s="140"/>
      <c r="I15" s="140"/>
      <c r="J15" s="137"/>
      <c r="K15" s="137" t="s">
        <v>199</v>
      </c>
      <c r="L15" s="141" t="s">
        <v>467</v>
      </c>
      <c r="M15" s="142">
        <v>0</v>
      </c>
      <c r="N15" s="142">
        <v>0</v>
      </c>
      <c r="O15" s="142">
        <v>0</v>
      </c>
      <c r="P15" s="140"/>
      <c r="Q15" s="140"/>
      <c r="R15" s="140"/>
    </row>
    <row r="16" ht="15" spans="1:18">
      <c r="A16" s="137"/>
      <c r="B16" s="137" t="s">
        <v>191</v>
      </c>
      <c r="C16" s="141" t="s">
        <v>274</v>
      </c>
      <c r="D16" s="139">
        <v>34.5</v>
      </c>
      <c r="E16" s="139">
        <v>10.5</v>
      </c>
      <c r="F16" s="139">
        <v>24</v>
      </c>
      <c r="G16" s="140"/>
      <c r="H16" s="140"/>
      <c r="I16" s="140"/>
      <c r="J16" s="137"/>
      <c r="K16" s="137" t="s">
        <v>201</v>
      </c>
      <c r="L16" s="141" t="s">
        <v>468</v>
      </c>
      <c r="M16" s="142">
        <v>87.63</v>
      </c>
      <c r="N16" s="142">
        <v>87.63</v>
      </c>
      <c r="O16" s="142">
        <v>0</v>
      </c>
      <c r="P16" s="140"/>
      <c r="Q16" s="140"/>
      <c r="R16" s="140"/>
    </row>
    <row r="17" ht="15" spans="1:18">
      <c r="A17" s="137"/>
      <c r="B17" s="137" t="s">
        <v>215</v>
      </c>
      <c r="C17" s="141" t="s">
        <v>469</v>
      </c>
      <c r="D17" s="139">
        <v>5.16</v>
      </c>
      <c r="E17" s="139">
        <v>5.16</v>
      </c>
      <c r="F17" s="139">
        <v>0</v>
      </c>
      <c r="G17" s="140"/>
      <c r="H17" s="140"/>
      <c r="I17" s="140"/>
      <c r="J17" s="137"/>
      <c r="K17" s="137" t="s">
        <v>203</v>
      </c>
      <c r="L17" s="141" t="s">
        <v>470</v>
      </c>
      <c r="M17" s="142">
        <v>62.9</v>
      </c>
      <c r="N17" s="142">
        <v>62.9</v>
      </c>
      <c r="O17" s="142">
        <v>0</v>
      </c>
      <c r="P17" s="140"/>
      <c r="Q17" s="140"/>
      <c r="R17" s="140"/>
    </row>
    <row r="18" ht="15" spans="1:18">
      <c r="A18" s="137"/>
      <c r="B18" s="137" t="s">
        <v>217</v>
      </c>
      <c r="C18" s="141" t="s">
        <v>276</v>
      </c>
      <c r="D18" s="139">
        <v>143.42</v>
      </c>
      <c r="E18" s="139">
        <v>23</v>
      </c>
      <c r="F18" s="139">
        <v>120.42</v>
      </c>
      <c r="G18" s="140"/>
      <c r="H18" s="140"/>
      <c r="I18" s="140"/>
      <c r="J18" s="137"/>
      <c r="K18" s="137" t="s">
        <v>205</v>
      </c>
      <c r="L18" s="141" t="s">
        <v>471</v>
      </c>
      <c r="M18" s="142">
        <v>18.84</v>
      </c>
      <c r="N18" s="142">
        <v>18.84</v>
      </c>
      <c r="O18" s="142">
        <v>0</v>
      </c>
      <c r="P18" s="140"/>
      <c r="Q18" s="140"/>
      <c r="R18" s="140"/>
    </row>
    <row r="19" ht="15" spans="1:18">
      <c r="A19" s="137"/>
      <c r="B19" s="137" t="s">
        <v>193</v>
      </c>
      <c r="C19" s="141" t="s">
        <v>419</v>
      </c>
      <c r="D19" s="139">
        <v>15</v>
      </c>
      <c r="E19" s="139">
        <v>15</v>
      </c>
      <c r="F19" s="139">
        <v>0</v>
      </c>
      <c r="G19" s="140"/>
      <c r="H19" s="140"/>
      <c r="I19" s="140"/>
      <c r="J19" s="137"/>
      <c r="K19" s="137" t="s">
        <v>207</v>
      </c>
      <c r="L19" s="141" t="s">
        <v>413</v>
      </c>
      <c r="M19" s="142">
        <v>116.84</v>
      </c>
      <c r="N19" s="142">
        <v>116.84</v>
      </c>
      <c r="O19" s="142">
        <v>0</v>
      </c>
      <c r="P19" s="140"/>
      <c r="Q19" s="140"/>
      <c r="R19" s="140"/>
    </row>
    <row r="20" ht="15" spans="1:18">
      <c r="A20" s="137"/>
      <c r="B20" s="137" t="s">
        <v>195</v>
      </c>
      <c r="C20" s="141" t="s">
        <v>472</v>
      </c>
      <c r="D20" s="139">
        <v>0</v>
      </c>
      <c r="E20" s="139">
        <v>0</v>
      </c>
      <c r="F20" s="139">
        <v>0</v>
      </c>
      <c r="G20" s="140"/>
      <c r="H20" s="140"/>
      <c r="I20" s="140"/>
      <c r="J20" s="137"/>
      <c r="K20" s="137" t="s">
        <v>208</v>
      </c>
      <c r="L20" s="141" t="s">
        <v>473</v>
      </c>
      <c r="M20" s="140"/>
      <c r="N20" s="140"/>
      <c r="O20" s="140"/>
      <c r="P20" s="140"/>
      <c r="Q20" s="140"/>
      <c r="R20" s="140"/>
    </row>
    <row r="21" ht="15" spans="1:18">
      <c r="A21" s="137"/>
      <c r="B21" s="137" t="s">
        <v>197</v>
      </c>
      <c r="C21" s="141" t="s">
        <v>474</v>
      </c>
      <c r="D21" s="139">
        <v>16</v>
      </c>
      <c r="E21" s="139">
        <v>16</v>
      </c>
      <c r="F21" s="139">
        <v>0</v>
      </c>
      <c r="G21" s="140"/>
      <c r="H21" s="140"/>
      <c r="I21" s="140"/>
      <c r="J21" s="137"/>
      <c r="K21" s="137" t="s">
        <v>210</v>
      </c>
      <c r="L21" s="141" t="s">
        <v>415</v>
      </c>
      <c r="M21" s="140"/>
      <c r="N21" s="140"/>
      <c r="O21" s="140"/>
      <c r="P21" s="140"/>
      <c r="Q21" s="140"/>
      <c r="R21" s="140"/>
    </row>
    <row r="22" ht="15" spans="1:18">
      <c r="A22" s="137"/>
      <c r="B22" s="137" t="s">
        <v>199</v>
      </c>
      <c r="C22" s="141" t="s">
        <v>278</v>
      </c>
      <c r="D22" s="139">
        <v>51.4</v>
      </c>
      <c r="E22" s="139">
        <v>17</v>
      </c>
      <c r="F22" s="139">
        <v>34.4</v>
      </c>
      <c r="G22" s="140"/>
      <c r="H22" s="140"/>
      <c r="I22" s="140"/>
      <c r="J22" s="136" t="s">
        <v>475</v>
      </c>
      <c r="K22" s="136" t="s">
        <v>457</v>
      </c>
      <c r="L22" s="138" t="s">
        <v>211</v>
      </c>
      <c r="M22" s="142">
        <v>567.1</v>
      </c>
      <c r="N22" s="142">
        <v>300.84</v>
      </c>
      <c r="O22" s="142">
        <v>266.26</v>
      </c>
      <c r="P22" s="140"/>
      <c r="Q22" s="140"/>
      <c r="R22" s="140"/>
    </row>
    <row r="23" ht="15" spans="1:18">
      <c r="A23" s="137"/>
      <c r="B23" s="137" t="s">
        <v>210</v>
      </c>
      <c r="C23" s="141" t="s">
        <v>476</v>
      </c>
      <c r="D23" s="139">
        <v>10.6</v>
      </c>
      <c r="E23" s="139">
        <v>10.6</v>
      </c>
      <c r="F23" s="139">
        <v>0</v>
      </c>
      <c r="G23" s="140"/>
      <c r="H23" s="140"/>
      <c r="I23" s="140"/>
      <c r="J23" s="137"/>
      <c r="K23" s="137" t="s">
        <v>187</v>
      </c>
      <c r="L23" s="141" t="s">
        <v>477</v>
      </c>
      <c r="M23" s="142">
        <v>25.55</v>
      </c>
      <c r="N23" s="142">
        <v>15</v>
      </c>
      <c r="O23" s="142">
        <v>10.55</v>
      </c>
      <c r="P23" s="140"/>
      <c r="Q23" s="140"/>
      <c r="R23" s="140"/>
    </row>
    <row r="24" ht="15" spans="1:18">
      <c r="A24" s="136" t="s">
        <v>478</v>
      </c>
      <c r="B24" s="136" t="s">
        <v>457</v>
      </c>
      <c r="C24" s="138" t="s">
        <v>149</v>
      </c>
      <c r="D24" s="139">
        <v>66.1</v>
      </c>
      <c r="E24" s="139">
        <v>0</v>
      </c>
      <c r="F24" s="139">
        <v>66.1</v>
      </c>
      <c r="G24" s="140"/>
      <c r="H24" s="140"/>
      <c r="I24" s="140"/>
      <c r="J24" s="137"/>
      <c r="K24" s="137" t="s">
        <v>189</v>
      </c>
      <c r="L24" s="141" t="s">
        <v>479</v>
      </c>
      <c r="M24" s="142">
        <v>5.1</v>
      </c>
      <c r="N24" s="142">
        <v>5</v>
      </c>
      <c r="O24" s="142">
        <v>0.1</v>
      </c>
      <c r="P24" s="140"/>
      <c r="Q24" s="140"/>
      <c r="R24" s="140"/>
    </row>
    <row r="25" ht="15" spans="1:18">
      <c r="A25" s="137"/>
      <c r="B25" s="137" t="s">
        <v>187</v>
      </c>
      <c r="C25" s="141" t="s">
        <v>480</v>
      </c>
      <c r="D25" s="139">
        <v>0</v>
      </c>
      <c r="E25" s="139">
        <v>0</v>
      </c>
      <c r="F25" s="139">
        <v>0</v>
      </c>
      <c r="G25" s="140"/>
      <c r="H25" s="140"/>
      <c r="I25" s="140"/>
      <c r="J25" s="137"/>
      <c r="K25" s="137" t="s">
        <v>191</v>
      </c>
      <c r="L25" s="141" t="s">
        <v>481</v>
      </c>
      <c r="M25" s="142">
        <v>3</v>
      </c>
      <c r="N25" s="142">
        <v>3</v>
      </c>
      <c r="O25" s="142">
        <v>0</v>
      </c>
      <c r="P25" s="140"/>
      <c r="Q25" s="140"/>
      <c r="R25" s="140"/>
    </row>
    <row r="26" ht="15" spans="1:18">
      <c r="A26" s="137"/>
      <c r="B26" s="137" t="s">
        <v>189</v>
      </c>
      <c r="C26" s="141" t="s">
        <v>482</v>
      </c>
      <c r="D26" s="139">
        <v>0</v>
      </c>
      <c r="E26" s="139">
        <v>0</v>
      </c>
      <c r="F26" s="139">
        <v>0</v>
      </c>
      <c r="G26" s="140"/>
      <c r="H26" s="140"/>
      <c r="I26" s="140"/>
      <c r="J26" s="137"/>
      <c r="K26" s="137" t="s">
        <v>215</v>
      </c>
      <c r="L26" s="141" t="s">
        <v>483</v>
      </c>
      <c r="M26" s="142">
        <v>3.7</v>
      </c>
      <c r="N26" s="142">
        <v>3</v>
      </c>
      <c r="O26" s="142">
        <v>0.7</v>
      </c>
      <c r="P26" s="140"/>
      <c r="Q26" s="140"/>
      <c r="R26" s="140"/>
    </row>
    <row r="27" ht="15" spans="1:18">
      <c r="A27" s="137"/>
      <c r="B27" s="137" t="s">
        <v>191</v>
      </c>
      <c r="C27" s="141" t="s">
        <v>484</v>
      </c>
      <c r="D27" s="139">
        <v>0</v>
      </c>
      <c r="E27" s="139">
        <v>0</v>
      </c>
      <c r="F27" s="139">
        <v>0</v>
      </c>
      <c r="G27" s="140"/>
      <c r="H27" s="140"/>
      <c r="I27" s="140"/>
      <c r="J27" s="137"/>
      <c r="K27" s="137" t="s">
        <v>217</v>
      </c>
      <c r="L27" s="141" t="s">
        <v>485</v>
      </c>
      <c r="M27" s="142">
        <v>1.3</v>
      </c>
      <c r="N27" s="142">
        <v>1.3</v>
      </c>
      <c r="O27" s="142">
        <v>0</v>
      </c>
      <c r="P27" s="140"/>
      <c r="Q27" s="140"/>
      <c r="R27" s="140"/>
    </row>
    <row r="28" ht="15" spans="1:18">
      <c r="A28" s="137"/>
      <c r="B28" s="137" t="s">
        <v>217</v>
      </c>
      <c r="C28" s="141" t="s">
        <v>486</v>
      </c>
      <c r="D28" s="139">
        <v>0</v>
      </c>
      <c r="E28" s="139">
        <v>0</v>
      </c>
      <c r="F28" s="139">
        <v>0</v>
      </c>
      <c r="G28" s="140"/>
      <c r="H28" s="140"/>
      <c r="I28" s="140"/>
      <c r="J28" s="137"/>
      <c r="K28" s="137" t="s">
        <v>193</v>
      </c>
      <c r="L28" s="141" t="s">
        <v>487</v>
      </c>
      <c r="M28" s="142">
        <v>18</v>
      </c>
      <c r="N28" s="142">
        <v>3</v>
      </c>
      <c r="O28" s="142">
        <v>15</v>
      </c>
      <c r="P28" s="140"/>
      <c r="Q28" s="140"/>
      <c r="R28" s="140"/>
    </row>
    <row r="29" ht="15" spans="1:18">
      <c r="A29" s="137"/>
      <c r="B29" s="137" t="s">
        <v>193</v>
      </c>
      <c r="C29" s="141" t="s">
        <v>284</v>
      </c>
      <c r="D29" s="139">
        <v>0</v>
      </c>
      <c r="E29" s="139">
        <v>0</v>
      </c>
      <c r="F29" s="139">
        <v>0</v>
      </c>
      <c r="G29" s="140"/>
      <c r="H29" s="140"/>
      <c r="I29" s="140"/>
      <c r="J29" s="137"/>
      <c r="K29" s="137" t="s">
        <v>195</v>
      </c>
      <c r="L29" s="141" t="s">
        <v>488</v>
      </c>
      <c r="M29" s="142">
        <v>15</v>
      </c>
      <c r="N29" s="142">
        <v>15</v>
      </c>
      <c r="O29" s="142">
        <v>0</v>
      </c>
      <c r="P29" s="140"/>
      <c r="Q29" s="140"/>
      <c r="R29" s="140"/>
    </row>
    <row r="30" ht="15" spans="1:18">
      <c r="A30" s="137"/>
      <c r="B30" s="137" t="s">
        <v>195</v>
      </c>
      <c r="C30" s="141" t="s">
        <v>489</v>
      </c>
      <c r="D30" s="139">
        <v>0</v>
      </c>
      <c r="E30" s="139">
        <v>0</v>
      </c>
      <c r="F30" s="139">
        <v>0</v>
      </c>
      <c r="G30" s="140"/>
      <c r="H30" s="140"/>
      <c r="I30" s="140"/>
      <c r="J30" s="137"/>
      <c r="K30" s="137" t="s">
        <v>197</v>
      </c>
      <c r="L30" s="141" t="s">
        <v>490</v>
      </c>
      <c r="M30" s="142">
        <v>0</v>
      </c>
      <c r="N30" s="142">
        <v>0</v>
      </c>
      <c r="O30" s="142">
        <v>0</v>
      </c>
      <c r="P30" s="140"/>
      <c r="Q30" s="140"/>
      <c r="R30" s="140"/>
    </row>
    <row r="31" ht="15" spans="1:18">
      <c r="A31" s="137"/>
      <c r="B31" s="137" t="s">
        <v>210</v>
      </c>
      <c r="C31" s="141" t="s">
        <v>298</v>
      </c>
      <c r="D31" s="139">
        <v>66.1</v>
      </c>
      <c r="E31" s="139">
        <v>0</v>
      </c>
      <c r="F31" s="139">
        <v>66.1</v>
      </c>
      <c r="G31" s="140"/>
      <c r="H31" s="140"/>
      <c r="I31" s="140"/>
      <c r="J31" s="137"/>
      <c r="K31" s="137" t="s">
        <v>199</v>
      </c>
      <c r="L31" s="141" t="s">
        <v>491</v>
      </c>
      <c r="M31" s="142">
        <v>5</v>
      </c>
      <c r="N31" s="142">
        <v>5</v>
      </c>
      <c r="O31" s="142">
        <v>0</v>
      </c>
      <c r="P31" s="140"/>
      <c r="Q31" s="140"/>
      <c r="R31" s="140"/>
    </row>
    <row r="32" ht="15" spans="1:18">
      <c r="A32" s="136" t="s">
        <v>492</v>
      </c>
      <c r="B32" s="136" t="s">
        <v>457</v>
      </c>
      <c r="C32" s="138" t="s">
        <v>152</v>
      </c>
      <c r="D32" s="139">
        <v>19.02</v>
      </c>
      <c r="E32" s="139">
        <v>10.02</v>
      </c>
      <c r="F32" s="139">
        <v>9</v>
      </c>
      <c r="G32" s="140"/>
      <c r="H32" s="140"/>
      <c r="I32" s="140"/>
      <c r="J32" s="137"/>
      <c r="K32" s="137" t="s">
        <v>203</v>
      </c>
      <c r="L32" s="141" t="s">
        <v>493</v>
      </c>
      <c r="M32" s="142">
        <v>70.59</v>
      </c>
      <c r="N32" s="142">
        <v>15</v>
      </c>
      <c r="O32" s="142">
        <v>55.59</v>
      </c>
      <c r="P32" s="140"/>
      <c r="Q32" s="140"/>
      <c r="R32" s="140"/>
    </row>
    <row r="33" ht="15" spans="1:18">
      <c r="A33" s="137"/>
      <c r="B33" s="137" t="s">
        <v>187</v>
      </c>
      <c r="C33" s="141" t="s">
        <v>480</v>
      </c>
      <c r="D33" s="139">
        <v>0</v>
      </c>
      <c r="E33" s="139">
        <v>0</v>
      </c>
      <c r="F33" s="139">
        <v>0</v>
      </c>
      <c r="G33" s="140"/>
      <c r="H33" s="140"/>
      <c r="I33" s="140"/>
      <c r="J33" s="137"/>
      <c r="K33" s="137" t="s">
        <v>205</v>
      </c>
      <c r="L33" s="141" t="s">
        <v>472</v>
      </c>
      <c r="M33" s="142">
        <v>0</v>
      </c>
      <c r="N33" s="142">
        <v>0</v>
      </c>
      <c r="O33" s="142">
        <v>0</v>
      </c>
      <c r="P33" s="140"/>
      <c r="Q33" s="140"/>
      <c r="R33" s="140"/>
    </row>
    <row r="34" ht="15" spans="1:18">
      <c r="A34" s="137"/>
      <c r="B34" s="137" t="s">
        <v>189</v>
      </c>
      <c r="C34" s="141" t="s">
        <v>482</v>
      </c>
      <c r="D34" s="139">
        <v>0</v>
      </c>
      <c r="E34" s="139">
        <v>0</v>
      </c>
      <c r="F34" s="139">
        <v>0</v>
      </c>
      <c r="G34" s="140"/>
      <c r="H34" s="140"/>
      <c r="I34" s="140"/>
      <c r="J34" s="137"/>
      <c r="K34" s="137" t="s">
        <v>207</v>
      </c>
      <c r="L34" s="141" t="s">
        <v>278</v>
      </c>
      <c r="M34" s="142">
        <v>51.4</v>
      </c>
      <c r="N34" s="142">
        <v>17</v>
      </c>
      <c r="O34" s="142">
        <v>34.4</v>
      </c>
      <c r="P34" s="140"/>
      <c r="Q34" s="140"/>
      <c r="R34" s="140"/>
    </row>
    <row r="35" ht="15" spans="1:18">
      <c r="A35" s="137"/>
      <c r="B35" s="137" t="s">
        <v>191</v>
      </c>
      <c r="C35" s="141" t="s">
        <v>484</v>
      </c>
      <c r="D35" s="139">
        <v>0</v>
      </c>
      <c r="E35" s="139">
        <v>0</v>
      </c>
      <c r="F35" s="139">
        <v>0</v>
      </c>
      <c r="G35" s="140"/>
      <c r="H35" s="140"/>
      <c r="I35" s="140"/>
      <c r="J35" s="137"/>
      <c r="K35" s="137" t="s">
        <v>208</v>
      </c>
      <c r="L35" s="141" t="s">
        <v>494</v>
      </c>
      <c r="M35" s="142">
        <v>5</v>
      </c>
      <c r="N35" s="142">
        <v>0</v>
      </c>
      <c r="O35" s="142">
        <v>5</v>
      </c>
      <c r="P35" s="140"/>
      <c r="Q35" s="140"/>
      <c r="R35" s="140"/>
    </row>
    <row r="36" ht="15" spans="1:18">
      <c r="A36" s="137"/>
      <c r="B36" s="137" t="s">
        <v>215</v>
      </c>
      <c r="C36" s="141" t="s">
        <v>284</v>
      </c>
      <c r="D36" s="139">
        <v>19.02</v>
      </c>
      <c r="E36" s="139">
        <v>10.02</v>
      </c>
      <c r="F36" s="139">
        <v>9</v>
      </c>
      <c r="G36" s="140"/>
      <c r="H36" s="140"/>
      <c r="I36" s="140"/>
      <c r="J36" s="137"/>
      <c r="K36" s="137" t="s">
        <v>226</v>
      </c>
      <c r="L36" s="141" t="s">
        <v>272</v>
      </c>
      <c r="M36" s="142">
        <v>8.5</v>
      </c>
      <c r="N36" s="142">
        <v>8</v>
      </c>
      <c r="O36" s="142">
        <v>0.5</v>
      </c>
      <c r="P36" s="140"/>
      <c r="Q36" s="140"/>
      <c r="R36" s="140"/>
    </row>
    <row r="37" ht="15" spans="1:18">
      <c r="A37" s="137"/>
      <c r="B37" s="137" t="s">
        <v>217</v>
      </c>
      <c r="C37" s="141" t="s">
        <v>489</v>
      </c>
      <c r="D37" s="139">
        <v>0</v>
      </c>
      <c r="E37" s="139">
        <v>0</v>
      </c>
      <c r="F37" s="139">
        <v>0</v>
      </c>
      <c r="G37" s="140"/>
      <c r="H37" s="140"/>
      <c r="I37" s="140"/>
      <c r="J37" s="137"/>
      <c r="K37" s="137" t="s">
        <v>227</v>
      </c>
      <c r="L37" s="141" t="s">
        <v>274</v>
      </c>
      <c r="M37" s="142">
        <v>34.5</v>
      </c>
      <c r="N37" s="142">
        <v>10.5</v>
      </c>
      <c r="O37" s="142">
        <v>24</v>
      </c>
      <c r="P37" s="140"/>
      <c r="Q37" s="140"/>
      <c r="R37" s="140"/>
    </row>
    <row r="38" ht="15" spans="1:18">
      <c r="A38" s="137"/>
      <c r="B38" s="137" t="s">
        <v>210</v>
      </c>
      <c r="C38" s="141" t="s">
        <v>298</v>
      </c>
      <c r="D38" s="139">
        <v>0</v>
      </c>
      <c r="E38" s="139">
        <v>0</v>
      </c>
      <c r="F38" s="139">
        <v>0</v>
      </c>
      <c r="G38" s="140"/>
      <c r="H38" s="140"/>
      <c r="I38" s="140"/>
      <c r="J38" s="137"/>
      <c r="K38" s="137" t="s">
        <v>228</v>
      </c>
      <c r="L38" s="141" t="s">
        <v>419</v>
      </c>
      <c r="M38" s="142">
        <v>15</v>
      </c>
      <c r="N38" s="142">
        <v>15</v>
      </c>
      <c r="O38" s="142">
        <v>0</v>
      </c>
      <c r="P38" s="140"/>
      <c r="Q38" s="140"/>
      <c r="R38" s="140"/>
    </row>
    <row r="39" ht="15" spans="1:18">
      <c r="A39" s="136" t="s">
        <v>495</v>
      </c>
      <c r="B39" s="136" t="s">
        <v>457</v>
      </c>
      <c r="C39" s="138" t="s">
        <v>496</v>
      </c>
      <c r="D39" s="139">
        <v>0</v>
      </c>
      <c r="E39" s="139">
        <v>0</v>
      </c>
      <c r="F39" s="139">
        <v>0</v>
      </c>
      <c r="G39" s="140"/>
      <c r="H39" s="140"/>
      <c r="I39" s="140"/>
      <c r="J39" s="137"/>
      <c r="K39" s="137" t="s">
        <v>229</v>
      </c>
      <c r="L39" s="141" t="s">
        <v>497</v>
      </c>
      <c r="M39" s="142">
        <v>0</v>
      </c>
      <c r="N39" s="142">
        <v>0</v>
      </c>
      <c r="O39" s="142">
        <v>0</v>
      </c>
      <c r="P39" s="140"/>
      <c r="Q39" s="140"/>
      <c r="R39" s="140"/>
    </row>
    <row r="40" ht="15" spans="1:18">
      <c r="A40" s="137"/>
      <c r="B40" s="137" t="s">
        <v>187</v>
      </c>
      <c r="C40" s="141" t="s">
        <v>186</v>
      </c>
      <c r="D40" s="139">
        <v>0</v>
      </c>
      <c r="E40" s="139">
        <v>0</v>
      </c>
      <c r="F40" s="139">
        <v>0</v>
      </c>
      <c r="G40" s="140"/>
      <c r="H40" s="140"/>
      <c r="I40" s="140"/>
      <c r="J40" s="137"/>
      <c r="K40" s="137" t="s">
        <v>231</v>
      </c>
      <c r="L40" s="141" t="s">
        <v>498</v>
      </c>
      <c r="M40" s="142">
        <v>5.16</v>
      </c>
      <c r="N40" s="142">
        <v>5.16</v>
      </c>
      <c r="O40" s="142">
        <v>0</v>
      </c>
      <c r="P40" s="140"/>
      <c r="Q40" s="140"/>
      <c r="R40" s="140"/>
    </row>
    <row r="41" ht="15" spans="1:18">
      <c r="A41" s="137"/>
      <c r="B41" s="137" t="s">
        <v>189</v>
      </c>
      <c r="C41" s="141" t="s">
        <v>211</v>
      </c>
      <c r="D41" s="139">
        <v>0</v>
      </c>
      <c r="E41" s="139">
        <v>0</v>
      </c>
      <c r="F41" s="139">
        <v>0</v>
      </c>
      <c r="G41" s="140"/>
      <c r="H41" s="140"/>
      <c r="I41" s="140"/>
      <c r="J41" s="137"/>
      <c r="K41" s="137" t="s">
        <v>233</v>
      </c>
      <c r="L41" s="141" t="s">
        <v>499</v>
      </c>
      <c r="M41" s="142">
        <v>0</v>
      </c>
      <c r="N41" s="142">
        <v>0</v>
      </c>
      <c r="O41" s="142">
        <v>0</v>
      </c>
      <c r="P41" s="140"/>
      <c r="Q41" s="140"/>
      <c r="R41" s="140"/>
    </row>
    <row r="42" ht="15" spans="1:18">
      <c r="A42" s="137"/>
      <c r="B42" s="137" t="s">
        <v>210</v>
      </c>
      <c r="C42" s="141" t="s">
        <v>500</v>
      </c>
      <c r="D42" s="139">
        <v>0</v>
      </c>
      <c r="E42" s="139">
        <v>0</v>
      </c>
      <c r="F42" s="139">
        <v>0</v>
      </c>
      <c r="G42" s="140"/>
      <c r="H42" s="140"/>
      <c r="I42" s="140"/>
      <c r="J42" s="137"/>
      <c r="K42" s="137" t="s">
        <v>235</v>
      </c>
      <c r="L42" s="141" t="s">
        <v>501</v>
      </c>
      <c r="M42" s="142">
        <v>84.22</v>
      </c>
      <c r="N42" s="142">
        <v>0</v>
      </c>
      <c r="O42" s="142">
        <v>84.22</v>
      </c>
      <c r="P42" s="140"/>
      <c r="Q42" s="140"/>
      <c r="R42" s="140"/>
    </row>
    <row r="43" ht="15" spans="1:18">
      <c r="A43" s="136" t="s">
        <v>502</v>
      </c>
      <c r="B43" s="136" t="s">
        <v>457</v>
      </c>
      <c r="C43" s="138" t="s">
        <v>503</v>
      </c>
      <c r="D43" s="139">
        <v>0</v>
      </c>
      <c r="E43" s="139">
        <v>0</v>
      </c>
      <c r="F43" s="139">
        <v>0</v>
      </c>
      <c r="G43" s="140"/>
      <c r="H43" s="140"/>
      <c r="I43" s="140"/>
      <c r="J43" s="137"/>
      <c r="K43" s="137" t="s">
        <v>237</v>
      </c>
      <c r="L43" s="141" t="s">
        <v>276</v>
      </c>
      <c r="M43" s="142">
        <v>56.2</v>
      </c>
      <c r="N43" s="142">
        <v>20</v>
      </c>
      <c r="O43" s="142">
        <v>36.2</v>
      </c>
      <c r="P43" s="140"/>
      <c r="Q43" s="140"/>
      <c r="R43" s="140"/>
    </row>
    <row r="44" ht="15" spans="1:18">
      <c r="A44" s="137"/>
      <c r="B44" s="137" t="s">
        <v>187</v>
      </c>
      <c r="C44" s="141" t="s">
        <v>504</v>
      </c>
      <c r="D44" s="139">
        <v>0</v>
      </c>
      <c r="E44" s="139">
        <v>0</v>
      </c>
      <c r="F44" s="139">
        <v>0</v>
      </c>
      <c r="G44" s="140"/>
      <c r="H44" s="140"/>
      <c r="I44" s="140"/>
      <c r="J44" s="137"/>
      <c r="K44" s="137" t="s">
        <v>238</v>
      </c>
      <c r="L44" s="141" t="s">
        <v>421</v>
      </c>
      <c r="M44" s="142">
        <v>19.02</v>
      </c>
      <c r="N44" s="142">
        <v>19.02</v>
      </c>
      <c r="O44" s="142">
        <v>0</v>
      </c>
      <c r="P44" s="140"/>
      <c r="Q44" s="140"/>
      <c r="R44" s="140"/>
    </row>
    <row r="45" ht="15" spans="1:18">
      <c r="A45" s="137"/>
      <c r="B45" s="137" t="s">
        <v>189</v>
      </c>
      <c r="C45" s="141" t="s">
        <v>505</v>
      </c>
      <c r="D45" s="139">
        <v>0</v>
      </c>
      <c r="E45" s="139">
        <v>0</v>
      </c>
      <c r="F45" s="139">
        <v>0</v>
      </c>
      <c r="G45" s="140"/>
      <c r="H45" s="140"/>
      <c r="I45" s="140"/>
      <c r="J45" s="137"/>
      <c r="K45" s="137" t="s">
        <v>240</v>
      </c>
      <c r="L45" s="141" t="s">
        <v>506</v>
      </c>
      <c r="M45" s="142">
        <v>0</v>
      </c>
      <c r="N45" s="142">
        <v>0</v>
      </c>
      <c r="O45" s="142">
        <v>0</v>
      </c>
      <c r="P45" s="140"/>
      <c r="Q45" s="140"/>
      <c r="R45" s="140"/>
    </row>
    <row r="46" ht="15" spans="1:18">
      <c r="A46" s="136" t="s">
        <v>507</v>
      </c>
      <c r="B46" s="136" t="s">
        <v>457</v>
      </c>
      <c r="C46" s="138" t="s">
        <v>508</v>
      </c>
      <c r="D46" s="139">
        <v>0</v>
      </c>
      <c r="E46" s="139">
        <v>0</v>
      </c>
      <c r="F46" s="139">
        <v>0</v>
      </c>
      <c r="G46" s="140"/>
      <c r="H46" s="140"/>
      <c r="I46" s="140"/>
      <c r="J46" s="137"/>
      <c r="K46" s="137" t="s">
        <v>242</v>
      </c>
      <c r="L46" s="141" t="s">
        <v>474</v>
      </c>
      <c r="M46" s="142">
        <v>16</v>
      </c>
      <c r="N46" s="142">
        <v>16</v>
      </c>
      <c r="O46" s="142">
        <v>0</v>
      </c>
      <c r="P46" s="140"/>
      <c r="Q46" s="140"/>
      <c r="R46" s="140"/>
    </row>
    <row r="47" ht="15" spans="1:18">
      <c r="A47" s="137"/>
      <c r="B47" s="137" t="s">
        <v>187</v>
      </c>
      <c r="C47" s="141" t="s">
        <v>509</v>
      </c>
      <c r="D47" s="139">
        <v>0</v>
      </c>
      <c r="E47" s="139">
        <v>0</v>
      </c>
      <c r="F47" s="139">
        <v>0</v>
      </c>
      <c r="G47" s="140"/>
      <c r="H47" s="140"/>
      <c r="I47" s="140"/>
      <c r="J47" s="137"/>
      <c r="K47" s="137" t="s">
        <v>243</v>
      </c>
      <c r="L47" s="141" t="s">
        <v>510</v>
      </c>
      <c r="M47" s="142">
        <v>114.26</v>
      </c>
      <c r="N47" s="142">
        <v>114.26</v>
      </c>
      <c r="O47" s="142">
        <v>0</v>
      </c>
      <c r="P47" s="140"/>
      <c r="Q47" s="140"/>
      <c r="R47" s="140"/>
    </row>
    <row r="48" ht="15" spans="1:18">
      <c r="A48" s="137"/>
      <c r="B48" s="137" t="s">
        <v>189</v>
      </c>
      <c r="C48" s="141" t="s">
        <v>511</v>
      </c>
      <c r="D48" s="139">
        <v>0</v>
      </c>
      <c r="E48" s="139">
        <v>0</v>
      </c>
      <c r="F48" s="139">
        <v>0</v>
      </c>
      <c r="G48" s="140"/>
      <c r="H48" s="140"/>
      <c r="I48" s="140"/>
      <c r="J48" s="137"/>
      <c r="K48" s="137" t="s">
        <v>245</v>
      </c>
      <c r="L48" s="141" t="s">
        <v>512</v>
      </c>
      <c r="M48" s="142">
        <v>0</v>
      </c>
      <c r="N48" s="142">
        <v>0</v>
      </c>
      <c r="O48" s="142">
        <v>0</v>
      </c>
      <c r="P48" s="140"/>
      <c r="Q48" s="140"/>
      <c r="R48" s="140"/>
    </row>
    <row r="49" ht="15" spans="1:18">
      <c r="A49" s="137"/>
      <c r="B49" s="137" t="s">
        <v>210</v>
      </c>
      <c r="C49" s="141" t="s">
        <v>513</v>
      </c>
      <c r="D49" s="139">
        <v>0</v>
      </c>
      <c r="E49" s="139">
        <v>0</v>
      </c>
      <c r="F49" s="139">
        <v>0</v>
      </c>
      <c r="G49" s="140"/>
      <c r="H49" s="140"/>
      <c r="I49" s="140"/>
      <c r="J49" s="137"/>
      <c r="K49" s="137" t="s">
        <v>210</v>
      </c>
      <c r="L49" s="141" t="s">
        <v>476</v>
      </c>
      <c r="M49" s="142">
        <v>10.6</v>
      </c>
      <c r="N49" s="142">
        <v>10.6</v>
      </c>
      <c r="O49" s="142">
        <v>0</v>
      </c>
      <c r="P49" s="140"/>
      <c r="Q49" s="140"/>
      <c r="R49" s="140"/>
    </row>
    <row r="50" ht="15" spans="1:18">
      <c r="A50" s="136" t="s">
        <v>514</v>
      </c>
      <c r="B50" s="137" t="s">
        <v>457</v>
      </c>
      <c r="C50" s="138" t="s">
        <v>515</v>
      </c>
      <c r="D50" s="139">
        <v>0</v>
      </c>
      <c r="E50" s="139">
        <v>0</v>
      </c>
      <c r="F50" s="139">
        <v>0</v>
      </c>
      <c r="G50" s="140"/>
      <c r="H50" s="140"/>
      <c r="I50" s="140"/>
      <c r="J50" s="136" t="s">
        <v>516</v>
      </c>
      <c r="K50" s="136" t="s">
        <v>457</v>
      </c>
      <c r="L50" s="138" t="s">
        <v>155</v>
      </c>
      <c r="M50" s="142">
        <v>4123.66</v>
      </c>
      <c r="N50" s="142">
        <v>162.53</v>
      </c>
      <c r="O50" s="142">
        <v>3961.13</v>
      </c>
      <c r="P50" s="140"/>
      <c r="Q50" s="140"/>
      <c r="R50" s="140"/>
    </row>
    <row r="51" ht="15" spans="1:18">
      <c r="A51" s="137"/>
      <c r="B51" s="137" t="s">
        <v>187</v>
      </c>
      <c r="C51" s="141" t="s">
        <v>517</v>
      </c>
      <c r="D51" s="139">
        <v>0</v>
      </c>
      <c r="E51" s="139">
        <v>0</v>
      </c>
      <c r="F51" s="139">
        <v>0</v>
      </c>
      <c r="G51" s="140"/>
      <c r="H51" s="140"/>
      <c r="I51" s="140"/>
      <c r="J51" s="137"/>
      <c r="K51" s="137" t="s">
        <v>187</v>
      </c>
      <c r="L51" s="141" t="s">
        <v>518</v>
      </c>
      <c r="M51" s="142">
        <v>0</v>
      </c>
      <c r="N51" s="142">
        <v>0</v>
      </c>
      <c r="O51" s="142">
        <v>0</v>
      </c>
      <c r="P51" s="140"/>
      <c r="Q51" s="140"/>
      <c r="R51" s="140"/>
    </row>
    <row r="52" ht="15" spans="1:18">
      <c r="A52" s="137"/>
      <c r="B52" s="137" t="s">
        <v>189</v>
      </c>
      <c r="C52" s="141" t="s">
        <v>519</v>
      </c>
      <c r="D52" s="139">
        <v>0</v>
      </c>
      <c r="E52" s="139">
        <v>0</v>
      </c>
      <c r="F52" s="139">
        <v>0</v>
      </c>
      <c r="G52" s="140"/>
      <c r="H52" s="140"/>
      <c r="I52" s="140"/>
      <c r="J52" s="137"/>
      <c r="K52" s="137" t="s">
        <v>189</v>
      </c>
      <c r="L52" s="141" t="s">
        <v>520</v>
      </c>
      <c r="M52" s="142">
        <v>162.53</v>
      </c>
      <c r="N52" s="142">
        <v>162.53</v>
      </c>
      <c r="O52" s="142">
        <v>0</v>
      </c>
      <c r="P52" s="140"/>
      <c r="Q52" s="140"/>
      <c r="R52" s="140"/>
    </row>
    <row r="53" ht="15" spans="1:18">
      <c r="A53" s="136" t="s">
        <v>521</v>
      </c>
      <c r="B53" s="136" t="s">
        <v>457</v>
      </c>
      <c r="C53" s="138" t="s">
        <v>155</v>
      </c>
      <c r="D53" s="139">
        <v>4123.66</v>
      </c>
      <c r="E53" s="139">
        <v>162.53</v>
      </c>
      <c r="F53" s="139">
        <v>3961.13</v>
      </c>
      <c r="G53" s="140"/>
      <c r="H53" s="140"/>
      <c r="I53" s="140"/>
      <c r="J53" s="137"/>
      <c r="K53" s="137" t="s">
        <v>191</v>
      </c>
      <c r="L53" s="141" t="s">
        <v>522</v>
      </c>
      <c r="M53" s="142">
        <v>0</v>
      </c>
      <c r="N53" s="142">
        <v>0</v>
      </c>
      <c r="O53" s="142">
        <v>0</v>
      </c>
      <c r="P53" s="140"/>
      <c r="Q53" s="140"/>
      <c r="R53" s="140"/>
    </row>
    <row r="54" s="128" customFormat="1" ht="15" spans="1:18">
      <c r="A54" s="137"/>
      <c r="B54" s="137" t="s">
        <v>187</v>
      </c>
      <c r="C54" s="141" t="s">
        <v>308</v>
      </c>
      <c r="D54" s="139">
        <v>237.1</v>
      </c>
      <c r="E54" s="139">
        <v>0</v>
      </c>
      <c r="F54" s="139">
        <v>237.1</v>
      </c>
      <c r="G54" s="140"/>
      <c r="H54" s="140"/>
      <c r="I54" s="140"/>
      <c r="J54" s="137"/>
      <c r="K54" s="137" t="s">
        <v>215</v>
      </c>
      <c r="L54" s="141" t="s">
        <v>523</v>
      </c>
      <c r="M54" s="142">
        <v>0</v>
      </c>
      <c r="N54" s="142">
        <v>0</v>
      </c>
      <c r="O54" s="142">
        <v>0</v>
      </c>
      <c r="P54" s="140"/>
      <c r="Q54" s="140"/>
      <c r="R54" s="140"/>
    </row>
    <row r="55" ht="15" spans="1:18">
      <c r="A55" s="137"/>
      <c r="B55" s="137" t="s">
        <v>189</v>
      </c>
      <c r="C55" s="141" t="s">
        <v>524</v>
      </c>
      <c r="D55" s="139">
        <v>0</v>
      </c>
      <c r="E55" s="139">
        <v>0</v>
      </c>
      <c r="F55" s="139">
        <v>0</v>
      </c>
      <c r="G55" s="140"/>
      <c r="H55" s="140"/>
      <c r="I55" s="140"/>
      <c r="J55" s="137"/>
      <c r="K55" s="137" t="s">
        <v>217</v>
      </c>
      <c r="L55" s="141" t="s">
        <v>525</v>
      </c>
      <c r="M55" s="142">
        <v>237.1</v>
      </c>
      <c r="N55" s="142">
        <v>0</v>
      </c>
      <c r="O55" s="142">
        <v>237.1</v>
      </c>
      <c r="P55" s="140"/>
      <c r="Q55" s="140"/>
      <c r="R55" s="140"/>
    </row>
    <row r="56" ht="15" spans="1:18">
      <c r="A56" s="137"/>
      <c r="B56" s="137" t="s">
        <v>191</v>
      </c>
      <c r="C56" s="141" t="s">
        <v>526</v>
      </c>
      <c r="D56" s="139">
        <v>0</v>
      </c>
      <c r="E56" s="139">
        <v>0</v>
      </c>
      <c r="F56" s="139">
        <v>0</v>
      </c>
      <c r="G56" s="140"/>
      <c r="H56" s="140"/>
      <c r="I56" s="140"/>
      <c r="J56" s="137"/>
      <c r="K56" s="137" t="s">
        <v>193</v>
      </c>
      <c r="L56" s="141" t="s">
        <v>527</v>
      </c>
      <c r="M56" s="142">
        <v>0</v>
      </c>
      <c r="N56" s="142">
        <v>0</v>
      </c>
      <c r="O56" s="142">
        <v>0</v>
      </c>
      <c r="P56" s="140"/>
      <c r="Q56" s="140"/>
      <c r="R56" s="140"/>
    </row>
    <row r="57" ht="15" spans="1:18">
      <c r="A57" s="137"/>
      <c r="B57" s="137" t="s">
        <v>217</v>
      </c>
      <c r="C57" s="141" t="s">
        <v>528</v>
      </c>
      <c r="D57" s="139">
        <v>162.53</v>
      </c>
      <c r="E57" s="139">
        <v>162.53</v>
      </c>
      <c r="F57" s="139">
        <v>0</v>
      </c>
      <c r="G57" s="140"/>
      <c r="H57" s="140"/>
      <c r="I57" s="140"/>
      <c r="J57" s="137"/>
      <c r="K57" s="137" t="s">
        <v>195</v>
      </c>
      <c r="L57" s="141" t="s">
        <v>529</v>
      </c>
      <c r="M57" s="142">
        <v>0</v>
      </c>
      <c r="N57" s="142">
        <v>0</v>
      </c>
      <c r="O57" s="142">
        <v>0</v>
      </c>
      <c r="P57" s="140"/>
      <c r="Q57" s="140"/>
      <c r="R57" s="140"/>
    </row>
    <row r="58" ht="15" spans="1:18">
      <c r="A58" s="137"/>
      <c r="B58" s="137" t="s">
        <v>210</v>
      </c>
      <c r="C58" s="141" t="s">
        <v>280</v>
      </c>
      <c r="D58" s="139">
        <v>3724.03</v>
      </c>
      <c r="E58" s="139">
        <v>0</v>
      </c>
      <c r="F58" s="139">
        <v>3724.03</v>
      </c>
      <c r="G58" s="140"/>
      <c r="H58" s="140"/>
      <c r="I58" s="140"/>
      <c r="J58" s="137"/>
      <c r="K58" s="137" t="s">
        <v>197</v>
      </c>
      <c r="L58" s="141" t="s">
        <v>524</v>
      </c>
      <c r="M58" s="142">
        <v>0</v>
      </c>
      <c r="N58" s="142">
        <v>0</v>
      </c>
      <c r="O58" s="142">
        <v>0</v>
      </c>
      <c r="P58" s="140"/>
      <c r="Q58" s="140"/>
      <c r="R58" s="140"/>
    </row>
    <row r="59" ht="15" spans="1:18">
      <c r="A59" s="136" t="s">
        <v>530</v>
      </c>
      <c r="B59" s="136" t="s">
        <v>457</v>
      </c>
      <c r="C59" s="138" t="s">
        <v>160</v>
      </c>
      <c r="D59" s="139">
        <v>800</v>
      </c>
      <c r="E59" s="139">
        <v>0</v>
      </c>
      <c r="F59" s="139">
        <v>800</v>
      </c>
      <c r="G59" s="140"/>
      <c r="H59" s="140"/>
      <c r="I59" s="140"/>
      <c r="J59" s="137"/>
      <c r="K59" s="137" t="s">
        <v>199</v>
      </c>
      <c r="L59" s="141" t="s">
        <v>531</v>
      </c>
      <c r="M59" s="142">
        <v>0</v>
      </c>
      <c r="N59" s="142">
        <v>0</v>
      </c>
      <c r="O59" s="142">
        <v>0</v>
      </c>
      <c r="P59" s="140"/>
      <c r="Q59" s="140"/>
      <c r="R59" s="140"/>
    </row>
    <row r="60" ht="15" spans="1:18">
      <c r="A60" s="137"/>
      <c r="B60" s="137" t="s">
        <v>189</v>
      </c>
      <c r="C60" s="141" t="s">
        <v>290</v>
      </c>
      <c r="D60" s="139">
        <v>800</v>
      </c>
      <c r="E60" s="139">
        <v>0</v>
      </c>
      <c r="F60" s="139">
        <v>800</v>
      </c>
      <c r="G60" s="140"/>
      <c r="H60" s="140"/>
      <c r="I60" s="140"/>
      <c r="J60" s="137"/>
      <c r="K60" s="137" t="s">
        <v>201</v>
      </c>
      <c r="L60" s="141" t="s">
        <v>526</v>
      </c>
      <c r="M60" s="142">
        <v>0</v>
      </c>
      <c r="N60" s="142">
        <v>0</v>
      </c>
      <c r="O60" s="142">
        <v>0</v>
      </c>
      <c r="P60" s="140"/>
      <c r="Q60" s="140"/>
      <c r="R60" s="140"/>
    </row>
    <row r="61" ht="15" spans="1:18">
      <c r="A61" s="137"/>
      <c r="B61" s="137" t="s">
        <v>191</v>
      </c>
      <c r="C61" s="141" t="s">
        <v>532</v>
      </c>
      <c r="D61" s="139">
        <v>0</v>
      </c>
      <c r="E61" s="139">
        <v>0</v>
      </c>
      <c r="F61" s="139">
        <v>0</v>
      </c>
      <c r="G61" s="140"/>
      <c r="H61" s="140"/>
      <c r="I61" s="140"/>
      <c r="J61" s="137"/>
      <c r="K61" s="137" t="s">
        <v>210</v>
      </c>
      <c r="L61" s="141" t="s">
        <v>533</v>
      </c>
      <c r="M61" s="142">
        <v>3724.03</v>
      </c>
      <c r="N61" s="142">
        <v>0</v>
      </c>
      <c r="O61" s="142">
        <v>3724.03</v>
      </c>
      <c r="P61" s="140"/>
      <c r="Q61" s="140"/>
      <c r="R61" s="140"/>
    </row>
    <row r="62" ht="15" spans="1:18">
      <c r="A62" s="136" t="s">
        <v>534</v>
      </c>
      <c r="B62" s="136" t="s">
        <v>457</v>
      </c>
      <c r="C62" s="138" t="s">
        <v>535</v>
      </c>
      <c r="D62" s="139">
        <v>0</v>
      </c>
      <c r="E62" s="139">
        <v>0</v>
      </c>
      <c r="F62" s="139">
        <v>0</v>
      </c>
      <c r="G62" s="140"/>
      <c r="H62" s="140"/>
      <c r="I62" s="140"/>
      <c r="J62" s="136" t="s">
        <v>536</v>
      </c>
      <c r="K62" s="136" t="s">
        <v>457</v>
      </c>
      <c r="L62" s="138" t="s">
        <v>535</v>
      </c>
      <c r="M62" s="142"/>
      <c r="N62" s="142"/>
      <c r="O62" s="142"/>
      <c r="P62" s="140"/>
      <c r="Q62" s="140"/>
      <c r="R62" s="140"/>
    </row>
    <row r="63" ht="15" spans="1:18">
      <c r="A63" s="137"/>
      <c r="B63" s="137" t="s">
        <v>187</v>
      </c>
      <c r="C63" s="141" t="s">
        <v>537</v>
      </c>
      <c r="D63" s="139">
        <v>0</v>
      </c>
      <c r="E63" s="139">
        <v>0</v>
      </c>
      <c r="F63" s="139">
        <v>0</v>
      </c>
      <c r="G63" s="140"/>
      <c r="H63" s="140"/>
      <c r="I63" s="140"/>
      <c r="J63" s="137"/>
      <c r="K63" s="137" t="s">
        <v>187</v>
      </c>
      <c r="L63" s="141" t="s">
        <v>537</v>
      </c>
      <c r="M63" s="140"/>
      <c r="N63" s="140"/>
      <c r="O63" s="140"/>
      <c r="P63" s="140"/>
      <c r="Q63" s="140"/>
      <c r="R63" s="140"/>
    </row>
    <row r="64" ht="15" spans="1:18">
      <c r="A64" s="137"/>
      <c r="B64" s="137" t="s">
        <v>189</v>
      </c>
      <c r="C64" s="141" t="s">
        <v>538</v>
      </c>
      <c r="D64" s="139">
        <v>0</v>
      </c>
      <c r="E64" s="139">
        <v>0</v>
      </c>
      <c r="F64" s="139">
        <v>0</v>
      </c>
      <c r="G64" s="140"/>
      <c r="H64" s="140"/>
      <c r="I64" s="140"/>
      <c r="J64" s="137"/>
      <c r="K64" s="137" t="s">
        <v>189</v>
      </c>
      <c r="L64" s="141" t="s">
        <v>538</v>
      </c>
      <c r="M64" s="140"/>
      <c r="N64" s="140"/>
      <c r="O64" s="140"/>
      <c r="P64" s="140"/>
      <c r="Q64" s="140"/>
      <c r="R64" s="140"/>
    </row>
    <row r="65" ht="15" spans="1:18">
      <c r="A65" s="137"/>
      <c r="B65" s="137" t="s">
        <v>191</v>
      </c>
      <c r="C65" s="141" t="s">
        <v>539</v>
      </c>
      <c r="D65" s="139">
        <v>0</v>
      </c>
      <c r="E65" s="139">
        <v>0</v>
      </c>
      <c r="F65" s="139">
        <v>0</v>
      </c>
      <c r="G65" s="140"/>
      <c r="H65" s="140"/>
      <c r="I65" s="140"/>
      <c r="J65" s="137"/>
      <c r="K65" s="137" t="s">
        <v>191</v>
      </c>
      <c r="L65" s="141" t="s">
        <v>539</v>
      </c>
      <c r="M65" s="140"/>
      <c r="N65" s="140"/>
      <c r="O65" s="140"/>
      <c r="P65" s="140"/>
      <c r="Q65" s="140"/>
      <c r="R65" s="140"/>
    </row>
    <row r="66" ht="15" spans="1:18">
      <c r="A66" s="137"/>
      <c r="B66" s="137" t="s">
        <v>215</v>
      </c>
      <c r="C66" s="141" t="s">
        <v>540</v>
      </c>
      <c r="D66" s="139">
        <v>0</v>
      </c>
      <c r="E66" s="139">
        <v>0</v>
      </c>
      <c r="F66" s="139">
        <v>0</v>
      </c>
      <c r="G66" s="140"/>
      <c r="H66" s="140"/>
      <c r="I66" s="140"/>
      <c r="J66" s="137"/>
      <c r="K66" s="137" t="s">
        <v>215</v>
      </c>
      <c r="L66" s="141" t="s">
        <v>540</v>
      </c>
      <c r="M66" s="140"/>
      <c r="N66" s="140"/>
      <c r="O66" s="140"/>
      <c r="P66" s="140"/>
      <c r="Q66" s="140"/>
      <c r="R66" s="140"/>
    </row>
    <row r="67" ht="15" spans="1:18">
      <c r="A67" s="136" t="s">
        <v>541</v>
      </c>
      <c r="B67" s="136" t="s">
        <v>457</v>
      </c>
      <c r="C67" s="138" t="s">
        <v>542</v>
      </c>
      <c r="D67" s="139">
        <v>0</v>
      </c>
      <c r="E67" s="139">
        <v>0</v>
      </c>
      <c r="F67" s="139">
        <v>0</v>
      </c>
      <c r="G67" s="140"/>
      <c r="H67" s="140"/>
      <c r="I67" s="140"/>
      <c r="J67" s="136" t="s">
        <v>543</v>
      </c>
      <c r="K67" s="136" t="s">
        <v>457</v>
      </c>
      <c r="L67" s="138" t="s">
        <v>397</v>
      </c>
      <c r="M67" s="142">
        <v>19.02</v>
      </c>
      <c r="N67" s="142">
        <v>10.02</v>
      </c>
      <c r="O67" s="142">
        <v>9</v>
      </c>
      <c r="P67" s="140"/>
      <c r="Q67" s="140"/>
      <c r="R67" s="140"/>
    </row>
    <row r="68" ht="15" spans="1:18">
      <c r="A68" s="137"/>
      <c r="B68" s="137" t="s">
        <v>187</v>
      </c>
      <c r="C68" s="141" t="s">
        <v>544</v>
      </c>
      <c r="D68" s="139">
        <v>0</v>
      </c>
      <c r="E68" s="139">
        <v>0</v>
      </c>
      <c r="F68" s="139">
        <v>0</v>
      </c>
      <c r="G68" s="140"/>
      <c r="H68" s="140"/>
      <c r="I68" s="140"/>
      <c r="J68" s="137"/>
      <c r="K68" s="137" t="s">
        <v>187</v>
      </c>
      <c r="L68" s="141" t="s">
        <v>545</v>
      </c>
      <c r="M68" s="142">
        <v>0</v>
      </c>
      <c r="N68" s="142">
        <v>0</v>
      </c>
      <c r="O68" s="142">
        <v>0</v>
      </c>
      <c r="P68" s="140"/>
      <c r="Q68" s="140"/>
      <c r="R68" s="140"/>
    </row>
    <row r="69" ht="15" spans="1:18">
      <c r="A69" s="137"/>
      <c r="B69" s="137" t="s">
        <v>189</v>
      </c>
      <c r="C69" s="141" t="s">
        <v>546</v>
      </c>
      <c r="D69" s="139">
        <v>0</v>
      </c>
      <c r="E69" s="139">
        <v>0</v>
      </c>
      <c r="F69" s="139">
        <v>0</v>
      </c>
      <c r="G69" s="140"/>
      <c r="H69" s="140"/>
      <c r="I69" s="140"/>
      <c r="J69" s="137"/>
      <c r="K69" s="137" t="s">
        <v>189</v>
      </c>
      <c r="L69" s="141" t="s">
        <v>547</v>
      </c>
      <c r="M69" s="142">
        <v>10.02</v>
      </c>
      <c r="N69" s="142">
        <v>10.02</v>
      </c>
      <c r="O69" s="142">
        <v>0</v>
      </c>
      <c r="P69" s="140"/>
      <c r="Q69" s="140"/>
      <c r="R69" s="140"/>
    </row>
    <row r="70" ht="15" spans="1:18">
      <c r="A70" s="136" t="s">
        <v>548</v>
      </c>
      <c r="B70" s="136" t="s">
        <v>457</v>
      </c>
      <c r="C70" s="138" t="s">
        <v>549</v>
      </c>
      <c r="D70" s="139">
        <v>0</v>
      </c>
      <c r="E70" s="139">
        <v>0</v>
      </c>
      <c r="F70" s="139">
        <v>0</v>
      </c>
      <c r="G70" s="140"/>
      <c r="H70" s="140"/>
      <c r="I70" s="140"/>
      <c r="J70" s="137"/>
      <c r="K70" s="137" t="s">
        <v>191</v>
      </c>
      <c r="L70" s="141" t="s">
        <v>550</v>
      </c>
      <c r="M70" s="142">
        <v>9</v>
      </c>
      <c r="N70" s="142">
        <v>0</v>
      </c>
      <c r="O70" s="142">
        <v>9</v>
      </c>
      <c r="P70" s="140"/>
      <c r="Q70" s="140"/>
      <c r="R70" s="140"/>
    </row>
    <row r="71" ht="15" spans="1:18">
      <c r="A71" s="137"/>
      <c r="B71" s="137" t="s">
        <v>187</v>
      </c>
      <c r="C71" s="141" t="s">
        <v>551</v>
      </c>
      <c r="D71" s="139">
        <v>0</v>
      </c>
      <c r="E71" s="139">
        <v>0</v>
      </c>
      <c r="F71" s="139">
        <v>0</v>
      </c>
      <c r="G71" s="140"/>
      <c r="H71" s="140"/>
      <c r="I71" s="140"/>
      <c r="J71" s="137"/>
      <c r="K71" s="137" t="s">
        <v>217</v>
      </c>
      <c r="L71" s="141" t="s">
        <v>482</v>
      </c>
      <c r="M71" s="140"/>
      <c r="N71" s="140"/>
      <c r="O71" s="140"/>
      <c r="P71" s="140"/>
      <c r="Q71" s="140"/>
      <c r="R71" s="140"/>
    </row>
    <row r="72" ht="15" spans="1:18">
      <c r="A72" s="137"/>
      <c r="B72" s="137" t="s">
        <v>189</v>
      </c>
      <c r="C72" s="141" t="s">
        <v>552</v>
      </c>
      <c r="D72" s="139">
        <v>0</v>
      </c>
      <c r="E72" s="139">
        <v>0</v>
      </c>
      <c r="F72" s="139">
        <v>0</v>
      </c>
      <c r="G72" s="140"/>
      <c r="H72" s="140"/>
      <c r="I72" s="140"/>
      <c r="J72" s="137"/>
      <c r="K72" s="137" t="s">
        <v>193</v>
      </c>
      <c r="L72" s="141" t="s">
        <v>489</v>
      </c>
      <c r="M72" s="140"/>
      <c r="N72" s="140"/>
      <c r="O72" s="140"/>
      <c r="P72" s="140"/>
      <c r="Q72" s="140"/>
      <c r="R72" s="140"/>
    </row>
    <row r="73" ht="15" spans="1:18">
      <c r="A73" s="137"/>
      <c r="B73" s="137" t="s">
        <v>191</v>
      </c>
      <c r="C73" s="141" t="s">
        <v>553</v>
      </c>
      <c r="D73" s="139">
        <v>0</v>
      </c>
      <c r="E73" s="139">
        <v>0</v>
      </c>
      <c r="F73" s="139">
        <v>0</v>
      </c>
      <c r="G73" s="140"/>
      <c r="H73" s="140"/>
      <c r="I73" s="140"/>
      <c r="J73" s="137"/>
      <c r="K73" s="137" t="s">
        <v>195</v>
      </c>
      <c r="L73" s="141" t="s">
        <v>554</v>
      </c>
      <c r="M73" s="140"/>
      <c r="N73" s="140"/>
      <c r="O73" s="140"/>
      <c r="P73" s="140"/>
      <c r="Q73" s="140"/>
      <c r="R73" s="140"/>
    </row>
    <row r="74" ht="15" spans="1:18">
      <c r="A74" s="137"/>
      <c r="B74" s="137" t="s">
        <v>215</v>
      </c>
      <c r="C74" s="141" t="s">
        <v>555</v>
      </c>
      <c r="D74" s="139">
        <v>0</v>
      </c>
      <c r="E74" s="139">
        <v>0</v>
      </c>
      <c r="F74" s="139">
        <v>0</v>
      </c>
      <c r="G74" s="140"/>
      <c r="H74" s="140"/>
      <c r="I74" s="140"/>
      <c r="J74" s="137"/>
      <c r="K74" s="137" t="s">
        <v>197</v>
      </c>
      <c r="L74" s="141" t="s">
        <v>556</v>
      </c>
      <c r="M74" s="140"/>
      <c r="N74" s="140"/>
      <c r="O74" s="140"/>
      <c r="P74" s="140"/>
      <c r="Q74" s="140"/>
      <c r="R74" s="140"/>
    </row>
    <row r="75" ht="15" spans="1:18">
      <c r="A75" s="136" t="s">
        <v>557</v>
      </c>
      <c r="B75" s="136" t="s">
        <v>457</v>
      </c>
      <c r="C75" s="138" t="s">
        <v>558</v>
      </c>
      <c r="D75" s="139">
        <v>0</v>
      </c>
      <c r="E75" s="139">
        <v>0</v>
      </c>
      <c r="F75" s="139">
        <v>0</v>
      </c>
      <c r="G75" s="140"/>
      <c r="H75" s="140"/>
      <c r="I75" s="140"/>
      <c r="J75" s="137"/>
      <c r="K75" s="137" t="s">
        <v>207</v>
      </c>
      <c r="L75" s="141" t="s">
        <v>484</v>
      </c>
      <c r="M75" s="140"/>
      <c r="N75" s="140"/>
      <c r="O75" s="140"/>
      <c r="P75" s="140"/>
      <c r="Q75" s="140"/>
      <c r="R75" s="140"/>
    </row>
    <row r="76" ht="15" spans="1:18">
      <c r="A76" s="137"/>
      <c r="B76" s="137" t="s">
        <v>187</v>
      </c>
      <c r="C76" s="141" t="s">
        <v>559</v>
      </c>
      <c r="D76" s="139">
        <v>0</v>
      </c>
      <c r="E76" s="139">
        <v>0</v>
      </c>
      <c r="F76" s="139">
        <v>0</v>
      </c>
      <c r="G76" s="140"/>
      <c r="H76" s="140"/>
      <c r="I76" s="140"/>
      <c r="J76" s="137"/>
      <c r="K76" s="137" t="s">
        <v>560</v>
      </c>
      <c r="L76" s="141" t="s">
        <v>561</v>
      </c>
      <c r="M76" s="140"/>
      <c r="N76" s="140"/>
      <c r="O76" s="140"/>
      <c r="P76" s="140"/>
      <c r="Q76" s="140"/>
      <c r="R76" s="140"/>
    </row>
    <row r="77" ht="15" spans="1:18">
      <c r="A77" s="137"/>
      <c r="B77" s="137" t="s">
        <v>189</v>
      </c>
      <c r="C77" s="141" t="s">
        <v>562</v>
      </c>
      <c r="D77" s="139">
        <v>0</v>
      </c>
      <c r="E77" s="139">
        <v>0</v>
      </c>
      <c r="F77" s="139">
        <v>0</v>
      </c>
      <c r="G77" s="140"/>
      <c r="H77" s="140"/>
      <c r="I77" s="140"/>
      <c r="J77" s="137"/>
      <c r="K77" s="137" t="s">
        <v>563</v>
      </c>
      <c r="L77" s="141" t="s">
        <v>564</v>
      </c>
      <c r="M77" s="140"/>
      <c r="N77" s="140"/>
      <c r="O77" s="140"/>
      <c r="P77" s="140"/>
      <c r="Q77" s="140"/>
      <c r="R77" s="140"/>
    </row>
    <row r="78" ht="15" spans="1:18">
      <c r="A78" s="136" t="s">
        <v>565</v>
      </c>
      <c r="B78" s="136" t="s">
        <v>457</v>
      </c>
      <c r="C78" s="138" t="s">
        <v>566</v>
      </c>
      <c r="D78" s="139">
        <v>0</v>
      </c>
      <c r="E78" s="139">
        <v>0</v>
      </c>
      <c r="F78" s="139">
        <v>0</v>
      </c>
      <c r="G78" s="140"/>
      <c r="H78" s="140"/>
      <c r="I78" s="140"/>
      <c r="J78" s="137"/>
      <c r="K78" s="137" t="s">
        <v>567</v>
      </c>
      <c r="L78" s="141" t="s">
        <v>568</v>
      </c>
      <c r="M78" s="140"/>
      <c r="N78" s="140"/>
      <c r="O78" s="140"/>
      <c r="P78" s="140"/>
      <c r="Q78" s="140"/>
      <c r="R78" s="140"/>
    </row>
    <row r="79" ht="15" spans="1:18">
      <c r="A79" s="137"/>
      <c r="B79" s="137" t="s">
        <v>193</v>
      </c>
      <c r="C79" s="141" t="s">
        <v>569</v>
      </c>
      <c r="D79" s="139">
        <v>0</v>
      </c>
      <c r="E79" s="139">
        <v>0</v>
      </c>
      <c r="F79" s="139">
        <v>0</v>
      </c>
      <c r="G79" s="140"/>
      <c r="H79" s="140"/>
      <c r="I79" s="140"/>
      <c r="J79" s="137"/>
      <c r="K79" s="137" t="s">
        <v>210</v>
      </c>
      <c r="L79" s="141" t="s">
        <v>570</v>
      </c>
      <c r="M79" s="140"/>
      <c r="N79" s="140"/>
      <c r="O79" s="140"/>
      <c r="P79" s="140"/>
      <c r="Q79" s="140"/>
      <c r="R79" s="140"/>
    </row>
    <row r="80" ht="15" spans="1:18">
      <c r="A80" s="137"/>
      <c r="B80" s="137" t="s">
        <v>195</v>
      </c>
      <c r="C80" s="141" t="s">
        <v>571</v>
      </c>
      <c r="D80" s="139">
        <v>0</v>
      </c>
      <c r="E80" s="139">
        <v>0</v>
      </c>
      <c r="F80" s="139">
        <v>0</v>
      </c>
      <c r="G80" s="140"/>
      <c r="H80" s="140"/>
      <c r="I80" s="140"/>
      <c r="J80" s="136" t="s">
        <v>572</v>
      </c>
      <c r="K80" s="136" t="s">
        <v>457</v>
      </c>
      <c r="L80" s="138" t="s">
        <v>258</v>
      </c>
      <c r="M80" s="142">
        <v>66.1</v>
      </c>
      <c r="N80" s="142">
        <v>0</v>
      </c>
      <c r="O80" s="142">
        <v>66.1</v>
      </c>
      <c r="P80" s="140"/>
      <c r="Q80" s="140"/>
      <c r="R80" s="140"/>
    </row>
    <row r="81" ht="15" spans="1:18">
      <c r="A81" s="137"/>
      <c r="B81" s="137" t="s">
        <v>197</v>
      </c>
      <c r="C81" s="141" t="s">
        <v>573</v>
      </c>
      <c r="D81" s="139">
        <v>0</v>
      </c>
      <c r="E81" s="139">
        <v>0</v>
      </c>
      <c r="F81" s="139">
        <v>0</v>
      </c>
      <c r="G81" s="140"/>
      <c r="H81" s="140"/>
      <c r="I81" s="140"/>
      <c r="J81" s="137"/>
      <c r="K81" s="137" t="s">
        <v>187</v>
      </c>
      <c r="L81" s="141" t="s">
        <v>545</v>
      </c>
      <c r="M81" s="140"/>
      <c r="N81" s="140"/>
      <c r="O81" s="140"/>
      <c r="P81" s="140"/>
      <c r="Q81" s="140"/>
      <c r="R81" s="140"/>
    </row>
    <row r="82" ht="15" spans="1:18">
      <c r="A82" s="137"/>
      <c r="B82" s="137" t="s">
        <v>210</v>
      </c>
      <c r="C82" s="141" t="s">
        <v>566</v>
      </c>
      <c r="D82" s="139">
        <v>0</v>
      </c>
      <c r="E82" s="139">
        <v>0</v>
      </c>
      <c r="F82" s="139">
        <v>0</v>
      </c>
      <c r="G82" s="140"/>
      <c r="H82" s="140"/>
      <c r="I82" s="140"/>
      <c r="J82" s="137"/>
      <c r="K82" s="137" t="s">
        <v>189</v>
      </c>
      <c r="L82" s="141" t="s">
        <v>547</v>
      </c>
      <c r="M82" s="140"/>
      <c r="N82" s="140"/>
      <c r="O82" s="140"/>
      <c r="P82" s="140"/>
      <c r="Q82" s="140"/>
      <c r="R82" s="140"/>
    </row>
    <row r="83" ht="15" spans="1:18">
      <c r="A83" s="143"/>
      <c r="B83" s="144"/>
      <c r="C83" s="143"/>
      <c r="D83" s="139">
        <v>0</v>
      </c>
      <c r="E83" s="139">
        <v>0</v>
      </c>
      <c r="F83" s="139">
        <v>0</v>
      </c>
      <c r="G83" s="140"/>
      <c r="H83" s="140"/>
      <c r="I83" s="140"/>
      <c r="J83" s="143"/>
      <c r="K83" s="144" t="s">
        <v>191</v>
      </c>
      <c r="L83" s="143" t="s">
        <v>550</v>
      </c>
      <c r="M83" s="140"/>
      <c r="N83" s="140"/>
      <c r="O83" s="140"/>
      <c r="P83" s="140"/>
      <c r="Q83" s="140"/>
      <c r="R83" s="140"/>
    </row>
    <row r="84" ht="15" spans="1:18">
      <c r="A84" s="143"/>
      <c r="B84" s="144"/>
      <c r="C84" s="143"/>
      <c r="D84" s="139">
        <v>0</v>
      </c>
      <c r="E84" s="139">
        <v>0</v>
      </c>
      <c r="F84" s="139">
        <v>0</v>
      </c>
      <c r="G84" s="140"/>
      <c r="H84" s="140"/>
      <c r="I84" s="140"/>
      <c r="J84" s="143"/>
      <c r="K84" s="144" t="s">
        <v>217</v>
      </c>
      <c r="L84" s="143" t="s">
        <v>482</v>
      </c>
      <c r="M84" s="140"/>
      <c r="N84" s="140"/>
      <c r="O84" s="140"/>
      <c r="P84" s="140"/>
      <c r="Q84" s="140"/>
      <c r="R84" s="140"/>
    </row>
    <row r="85" spans="1:18">
      <c r="A85" s="143"/>
      <c r="B85" s="144"/>
      <c r="C85" s="143"/>
      <c r="D85" s="145"/>
      <c r="E85" s="145"/>
      <c r="F85" s="145"/>
      <c r="G85" s="140"/>
      <c r="H85" s="140"/>
      <c r="I85" s="140"/>
      <c r="J85" s="143"/>
      <c r="K85" s="144" t="s">
        <v>193</v>
      </c>
      <c r="L85" s="143" t="s">
        <v>489</v>
      </c>
      <c r="M85" s="140"/>
      <c r="N85" s="140"/>
      <c r="O85" s="140"/>
      <c r="P85" s="140"/>
      <c r="Q85" s="140"/>
      <c r="R85" s="140"/>
    </row>
    <row r="86" spans="1:18">
      <c r="A86" s="143"/>
      <c r="B86" s="144"/>
      <c r="C86" s="143"/>
      <c r="D86" s="145"/>
      <c r="E86" s="145"/>
      <c r="F86" s="145"/>
      <c r="G86" s="140"/>
      <c r="H86" s="140"/>
      <c r="I86" s="140"/>
      <c r="J86" s="143"/>
      <c r="K86" s="144" t="s">
        <v>195</v>
      </c>
      <c r="L86" s="143" t="s">
        <v>554</v>
      </c>
      <c r="M86" s="140"/>
      <c r="N86" s="140"/>
      <c r="O86" s="140"/>
      <c r="P86" s="140"/>
      <c r="Q86" s="140"/>
      <c r="R86" s="140"/>
    </row>
    <row r="87" spans="1:18">
      <c r="A87" s="143"/>
      <c r="B87" s="144"/>
      <c r="C87" s="143"/>
      <c r="D87" s="145"/>
      <c r="E87" s="145"/>
      <c r="F87" s="145"/>
      <c r="G87" s="140"/>
      <c r="H87" s="140"/>
      <c r="I87" s="140"/>
      <c r="J87" s="143"/>
      <c r="K87" s="144" t="s">
        <v>197</v>
      </c>
      <c r="L87" s="143" t="s">
        <v>556</v>
      </c>
      <c r="M87" s="140"/>
      <c r="N87" s="140"/>
      <c r="O87" s="140"/>
      <c r="P87" s="140"/>
      <c r="Q87" s="140"/>
      <c r="R87" s="140"/>
    </row>
    <row r="88" spans="1:18">
      <c r="A88" s="143"/>
      <c r="B88" s="144"/>
      <c r="C88" s="143"/>
      <c r="D88" s="145"/>
      <c r="E88" s="145"/>
      <c r="F88" s="145"/>
      <c r="G88" s="140"/>
      <c r="H88" s="140"/>
      <c r="I88" s="140"/>
      <c r="J88" s="143"/>
      <c r="K88" s="144" t="s">
        <v>199</v>
      </c>
      <c r="L88" s="143" t="s">
        <v>574</v>
      </c>
      <c r="M88" s="140"/>
      <c r="N88" s="140"/>
      <c r="O88" s="140"/>
      <c r="P88" s="140"/>
      <c r="Q88" s="140"/>
      <c r="R88" s="140"/>
    </row>
    <row r="89" spans="1:18">
      <c r="A89" s="143"/>
      <c r="B89" s="144"/>
      <c r="C89" s="143"/>
      <c r="D89" s="145"/>
      <c r="E89" s="145"/>
      <c r="F89" s="145"/>
      <c r="G89" s="140"/>
      <c r="H89" s="140"/>
      <c r="I89" s="140"/>
      <c r="J89" s="143"/>
      <c r="K89" s="144" t="s">
        <v>201</v>
      </c>
      <c r="L89" s="143" t="s">
        <v>575</v>
      </c>
      <c r="M89" s="140"/>
      <c r="N89" s="140"/>
      <c r="O89" s="140"/>
      <c r="P89" s="140"/>
      <c r="Q89" s="140"/>
      <c r="R89" s="140"/>
    </row>
    <row r="90" spans="1:18">
      <c r="A90" s="143"/>
      <c r="B90" s="144"/>
      <c r="C90" s="143"/>
      <c r="D90" s="145"/>
      <c r="E90" s="145"/>
      <c r="F90" s="145"/>
      <c r="G90" s="140"/>
      <c r="H90" s="140"/>
      <c r="I90" s="140"/>
      <c r="J90" s="143"/>
      <c r="K90" s="144" t="s">
        <v>203</v>
      </c>
      <c r="L90" s="143" t="s">
        <v>576</v>
      </c>
      <c r="M90" s="140"/>
      <c r="N90" s="140"/>
      <c r="O90" s="140"/>
      <c r="P90" s="140"/>
      <c r="Q90" s="140"/>
      <c r="R90" s="140"/>
    </row>
    <row r="91" spans="1:18">
      <c r="A91" s="143"/>
      <c r="B91" s="144"/>
      <c r="C91" s="143"/>
      <c r="D91" s="145"/>
      <c r="E91" s="145"/>
      <c r="F91" s="145"/>
      <c r="G91" s="140"/>
      <c r="H91" s="140"/>
      <c r="I91" s="140"/>
      <c r="J91" s="143"/>
      <c r="K91" s="144" t="s">
        <v>205</v>
      </c>
      <c r="L91" s="143" t="s">
        <v>577</v>
      </c>
      <c r="M91" s="140"/>
      <c r="N91" s="140"/>
      <c r="O91" s="140"/>
      <c r="P91" s="140"/>
      <c r="Q91" s="140"/>
      <c r="R91" s="140"/>
    </row>
    <row r="92" spans="1:18">
      <c r="A92" s="143"/>
      <c r="B92" s="144"/>
      <c r="C92" s="143"/>
      <c r="D92" s="145"/>
      <c r="E92" s="145"/>
      <c r="F92" s="145"/>
      <c r="G92" s="140"/>
      <c r="H92" s="140"/>
      <c r="I92" s="140"/>
      <c r="J92" s="143"/>
      <c r="K92" s="144" t="s">
        <v>207</v>
      </c>
      <c r="L92" s="143" t="s">
        <v>484</v>
      </c>
      <c r="M92" s="140"/>
      <c r="N92" s="140"/>
      <c r="O92" s="140"/>
      <c r="P92" s="140"/>
      <c r="Q92" s="140"/>
      <c r="R92" s="140"/>
    </row>
    <row r="93" spans="1:18">
      <c r="A93" s="143"/>
      <c r="B93" s="144"/>
      <c r="C93" s="143"/>
      <c r="D93" s="145"/>
      <c r="E93" s="145"/>
      <c r="F93" s="145"/>
      <c r="G93" s="140"/>
      <c r="H93" s="140"/>
      <c r="I93" s="140"/>
      <c r="J93" s="143"/>
      <c r="K93" s="144" t="s">
        <v>560</v>
      </c>
      <c r="L93" s="143" t="s">
        <v>561</v>
      </c>
      <c r="M93" s="140"/>
      <c r="N93" s="140"/>
      <c r="O93" s="140"/>
      <c r="P93" s="140"/>
      <c r="Q93" s="140"/>
      <c r="R93" s="140"/>
    </row>
    <row r="94" spans="1:18">
      <c r="A94" s="143"/>
      <c r="B94" s="144"/>
      <c r="C94" s="143"/>
      <c r="D94" s="145"/>
      <c r="E94" s="145"/>
      <c r="F94" s="145"/>
      <c r="G94" s="140"/>
      <c r="H94" s="140"/>
      <c r="I94" s="140"/>
      <c r="J94" s="143"/>
      <c r="K94" s="144" t="s">
        <v>563</v>
      </c>
      <c r="L94" s="143" t="s">
        <v>564</v>
      </c>
      <c r="M94" s="140"/>
      <c r="N94" s="140"/>
      <c r="O94" s="140"/>
      <c r="P94" s="140"/>
      <c r="Q94" s="140"/>
      <c r="R94" s="140"/>
    </row>
    <row r="95" spans="1:18">
      <c r="A95" s="143"/>
      <c r="B95" s="144"/>
      <c r="C95" s="143"/>
      <c r="D95" s="145"/>
      <c r="E95" s="145"/>
      <c r="F95" s="145"/>
      <c r="G95" s="140"/>
      <c r="H95" s="140"/>
      <c r="I95" s="140"/>
      <c r="J95" s="143"/>
      <c r="K95" s="144" t="s">
        <v>567</v>
      </c>
      <c r="L95" s="143" t="s">
        <v>568</v>
      </c>
      <c r="M95" s="140"/>
      <c r="N95" s="140"/>
      <c r="O95" s="140"/>
      <c r="P95" s="140"/>
      <c r="Q95" s="140"/>
      <c r="R95" s="140"/>
    </row>
    <row r="96" ht="15" spans="1:18">
      <c r="A96" s="143"/>
      <c r="B96" s="144"/>
      <c r="C96" s="143"/>
      <c r="D96" s="145"/>
      <c r="E96" s="145"/>
      <c r="F96" s="145"/>
      <c r="G96" s="140"/>
      <c r="H96" s="140"/>
      <c r="I96" s="140"/>
      <c r="J96" s="143"/>
      <c r="K96" s="144" t="s">
        <v>210</v>
      </c>
      <c r="L96" s="143" t="s">
        <v>298</v>
      </c>
      <c r="M96" s="142">
        <v>66.1</v>
      </c>
      <c r="N96" s="142">
        <v>0</v>
      </c>
      <c r="O96" s="142">
        <v>66.1</v>
      </c>
      <c r="P96" s="140"/>
      <c r="Q96" s="140"/>
      <c r="R96" s="140"/>
    </row>
    <row r="97" spans="1:18">
      <c r="A97" s="143"/>
      <c r="B97" s="144"/>
      <c r="C97" s="143"/>
      <c r="D97" s="145"/>
      <c r="E97" s="145"/>
      <c r="F97" s="145"/>
      <c r="G97" s="140"/>
      <c r="H97" s="140"/>
      <c r="I97" s="140"/>
      <c r="J97" s="147" t="s">
        <v>578</v>
      </c>
      <c r="K97" s="148" t="s">
        <v>457</v>
      </c>
      <c r="L97" s="147" t="s">
        <v>579</v>
      </c>
      <c r="M97" s="140"/>
      <c r="N97" s="140"/>
      <c r="O97" s="140"/>
      <c r="P97" s="140"/>
      <c r="Q97" s="140"/>
      <c r="R97" s="140"/>
    </row>
    <row r="98" spans="1:18">
      <c r="A98" s="143"/>
      <c r="B98" s="144"/>
      <c r="C98" s="143"/>
      <c r="D98" s="145"/>
      <c r="E98" s="145"/>
      <c r="F98" s="145"/>
      <c r="G98" s="140"/>
      <c r="H98" s="140"/>
      <c r="I98" s="140"/>
      <c r="J98" s="143"/>
      <c r="K98" s="144" t="s">
        <v>187</v>
      </c>
      <c r="L98" s="143" t="s">
        <v>580</v>
      </c>
      <c r="M98" s="140"/>
      <c r="N98" s="140"/>
      <c r="O98" s="140"/>
      <c r="P98" s="140"/>
      <c r="Q98" s="140"/>
      <c r="R98" s="140"/>
    </row>
    <row r="99" spans="1:18">
      <c r="A99" s="143"/>
      <c r="B99" s="144"/>
      <c r="C99" s="143"/>
      <c r="D99" s="145"/>
      <c r="E99" s="145"/>
      <c r="F99" s="145"/>
      <c r="G99" s="140"/>
      <c r="H99" s="140"/>
      <c r="I99" s="140"/>
      <c r="J99" s="143"/>
      <c r="K99" s="144" t="s">
        <v>210</v>
      </c>
      <c r="L99" s="143" t="s">
        <v>513</v>
      </c>
      <c r="M99" s="140"/>
      <c r="N99" s="140"/>
      <c r="O99" s="140"/>
      <c r="P99" s="140"/>
      <c r="Q99" s="140"/>
      <c r="R99" s="140"/>
    </row>
    <row r="100" spans="1:18">
      <c r="A100" s="143"/>
      <c r="B100" s="144"/>
      <c r="C100" s="143"/>
      <c r="D100" s="145"/>
      <c r="E100" s="145"/>
      <c r="F100" s="145"/>
      <c r="G100" s="140"/>
      <c r="H100" s="140"/>
      <c r="I100" s="140"/>
      <c r="J100" s="147" t="s">
        <v>581</v>
      </c>
      <c r="K100" s="148" t="s">
        <v>457</v>
      </c>
      <c r="L100" s="147" t="s">
        <v>508</v>
      </c>
      <c r="M100" s="140"/>
      <c r="N100" s="140"/>
      <c r="O100" s="140"/>
      <c r="P100" s="140"/>
      <c r="Q100" s="140"/>
      <c r="R100" s="140"/>
    </row>
    <row r="101" spans="1:18">
      <c r="A101" s="143"/>
      <c r="B101" s="144"/>
      <c r="C101" s="143"/>
      <c r="D101" s="145"/>
      <c r="E101" s="145"/>
      <c r="F101" s="145"/>
      <c r="G101" s="140"/>
      <c r="H101" s="140"/>
      <c r="I101" s="140"/>
      <c r="J101" s="143"/>
      <c r="K101" s="144" t="s">
        <v>187</v>
      </c>
      <c r="L101" s="143" t="s">
        <v>580</v>
      </c>
      <c r="M101" s="140"/>
      <c r="N101" s="140"/>
      <c r="O101" s="140"/>
      <c r="P101" s="140"/>
      <c r="Q101" s="140"/>
      <c r="R101" s="140"/>
    </row>
    <row r="102" spans="1:18">
      <c r="A102" s="143"/>
      <c r="B102" s="144"/>
      <c r="C102" s="143"/>
      <c r="D102" s="145"/>
      <c r="E102" s="145"/>
      <c r="F102" s="145"/>
      <c r="G102" s="140"/>
      <c r="H102" s="140"/>
      <c r="I102" s="140"/>
      <c r="J102" s="143"/>
      <c r="K102" s="144" t="s">
        <v>191</v>
      </c>
      <c r="L102" s="143" t="s">
        <v>582</v>
      </c>
      <c r="M102" s="140"/>
      <c r="N102" s="140"/>
      <c r="O102" s="140"/>
      <c r="P102" s="140"/>
      <c r="Q102" s="140"/>
      <c r="R102" s="140"/>
    </row>
    <row r="103" spans="1:18">
      <c r="A103" s="143"/>
      <c r="B103" s="144"/>
      <c r="C103" s="143"/>
      <c r="D103" s="145"/>
      <c r="E103" s="145"/>
      <c r="F103" s="145"/>
      <c r="G103" s="140"/>
      <c r="H103" s="140"/>
      <c r="I103" s="140"/>
      <c r="J103" s="143"/>
      <c r="K103" s="144" t="s">
        <v>215</v>
      </c>
      <c r="L103" s="143" t="s">
        <v>509</v>
      </c>
      <c r="M103" s="140"/>
      <c r="N103" s="140"/>
      <c r="O103" s="140"/>
      <c r="P103" s="140"/>
      <c r="Q103" s="140"/>
      <c r="R103" s="140"/>
    </row>
    <row r="104" spans="1:18">
      <c r="A104" s="143"/>
      <c r="B104" s="144"/>
      <c r="C104" s="143"/>
      <c r="D104" s="145"/>
      <c r="E104" s="145"/>
      <c r="F104" s="145"/>
      <c r="G104" s="140"/>
      <c r="H104" s="140"/>
      <c r="I104" s="140"/>
      <c r="J104" s="143"/>
      <c r="K104" s="144" t="s">
        <v>217</v>
      </c>
      <c r="L104" s="143" t="s">
        <v>511</v>
      </c>
      <c r="M104" s="140"/>
      <c r="N104" s="140"/>
      <c r="O104" s="140"/>
      <c r="P104" s="140"/>
      <c r="Q104" s="140"/>
      <c r="R104" s="140"/>
    </row>
    <row r="105" spans="1:18">
      <c r="A105" s="143"/>
      <c r="B105" s="144"/>
      <c r="C105" s="143"/>
      <c r="D105" s="145"/>
      <c r="E105" s="145"/>
      <c r="F105" s="145"/>
      <c r="G105" s="140"/>
      <c r="H105" s="140"/>
      <c r="I105" s="140"/>
      <c r="J105" s="143"/>
      <c r="K105" s="144" t="s">
        <v>210</v>
      </c>
      <c r="L105" s="143" t="s">
        <v>513</v>
      </c>
      <c r="M105" s="140"/>
      <c r="N105" s="140"/>
      <c r="O105" s="140"/>
      <c r="P105" s="140"/>
      <c r="Q105" s="140"/>
      <c r="R105" s="140"/>
    </row>
    <row r="106" ht="15" spans="1:18">
      <c r="A106" s="143"/>
      <c r="B106" s="144"/>
      <c r="C106" s="143"/>
      <c r="D106" s="145"/>
      <c r="E106" s="145"/>
      <c r="F106" s="145"/>
      <c r="G106" s="140"/>
      <c r="H106" s="140"/>
      <c r="I106" s="140"/>
      <c r="J106" s="147" t="s">
        <v>583</v>
      </c>
      <c r="K106" s="148" t="s">
        <v>457</v>
      </c>
      <c r="L106" s="147" t="s">
        <v>160</v>
      </c>
      <c r="M106" s="142">
        <v>800</v>
      </c>
      <c r="N106" s="142">
        <v>0</v>
      </c>
      <c r="O106" s="142">
        <v>800</v>
      </c>
      <c r="P106" s="140"/>
      <c r="Q106" s="140"/>
      <c r="R106" s="140"/>
    </row>
    <row r="107" ht="15" spans="1:18">
      <c r="A107" s="143"/>
      <c r="B107" s="144"/>
      <c r="C107" s="143"/>
      <c r="D107" s="145"/>
      <c r="E107" s="145"/>
      <c r="F107" s="145"/>
      <c r="G107" s="140"/>
      <c r="H107" s="140"/>
      <c r="I107" s="140"/>
      <c r="J107" s="143"/>
      <c r="K107" s="144" t="s">
        <v>189</v>
      </c>
      <c r="L107" s="143" t="s">
        <v>290</v>
      </c>
      <c r="M107" s="142">
        <v>800</v>
      </c>
      <c r="N107" s="142">
        <v>0</v>
      </c>
      <c r="O107" s="142">
        <v>800</v>
      </c>
      <c r="P107" s="140"/>
      <c r="Q107" s="140"/>
      <c r="R107" s="140"/>
    </row>
    <row r="108" spans="1:18">
      <c r="A108" s="143"/>
      <c r="B108" s="144"/>
      <c r="C108" s="143"/>
      <c r="D108" s="145"/>
      <c r="E108" s="145"/>
      <c r="F108" s="145"/>
      <c r="G108" s="140"/>
      <c r="H108" s="140"/>
      <c r="I108" s="140"/>
      <c r="J108" s="143"/>
      <c r="K108" s="144" t="s">
        <v>191</v>
      </c>
      <c r="L108" s="143" t="s">
        <v>532</v>
      </c>
      <c r="M108" s="140"/>
      <c r="N108" s="140"/>
      <c r="O108" s="140"/>
      <c r="P108" s="140"/>
      <c r="Q108" s="140"/>
      <c r="R108" s="140"/>
    </row>
    <row r="109" spans="1:18">
      <c r="A109" s="143"/>
      <c r="B109" s="144"/>
      <c r="C109" s="143"/>
      <c r="D109" s="145"/>
      <c r="E109" s="145"/>
      <c r="F109" s="145"/>
      <c r="G109" s="140"/>
      <c r="H109" s="140"/>
      <c r="I109" s="140"/>
      <c r="J109" s="147" t="s">
        <v>584</v>
      </c>
      <c r="K109" s="148" t="s">
        <v>457</v>
      </c>
      <c r="L109" s="147" t="s">
        <v>566</v>
      </c>
      <c r="M109" s="140"/>
      <c r="N109" s="140"/>
      <c r="O109" s="140"/>
      <c r="P109" s="140"/>
      <c r="Q109" s="140"/>
      <c r="R109" s="140"/>
    </row>
    <row r="110" spans="1:18">
      <c r="A110" s="143"/>
      <c r="B110" s="144"/>
      <c r="C110" s="143"/>
      <c r="D110" s="145"/>
      <c r="E110" s="145"/>
      <c r="F110" s="145"/>
      <c r="G110" s="140"/>
      <c r="H110" s="140"/>
      <c r="I110" s="140"/>
      <c r="J110" s="143"/>
      <c r="K110" s="144" t="s">
        <v>193</v>
      </c>
      <c r="L110" s="143" t="s">
        <v>569</v>
      </c>
      <c r="M110" s="140"/>
      <c r="N110" s="140"/>
      <c r="O110" s="140"/>
      <c r="P110" s="140"/>
      <c r="Q110" s="140"/>
      <c r="R110" s="140"/>
    </row>
    <row r="111" spans="1:18">
      <c r="A111" s="143"/>
      <c r="B111" s="144"/>
      <c r="C111" s="143"/>
      <c r="D111" s="145"/>
      <c r="E111" s="145"/>
      <c r="F111" s="145"/>
      <c r="G111" s="140"/>
      <c r="H111" s="140"/>
      <c r="I111" s="140"/>
      <c r="J111" s="143"/>
      <c r="K111" s="144" t="s">
        <v>195</v>
      </c>
      <c r="L111" s="143" t="s">
        <v>571</v>
      </c>
      <c r="M111" s="140"/>
      <c r="N111" s="140"/>
      <c r="O111" s="140"/>
      <c r="P111" s="140"/>
      <c r="Q111" s="140"/>
      <c r="R111" s="140"/>
    </row>
    <row r="112" spans="1:18">
      <c r="A112" s="143"/>
      <c r="B112" s="144"/>
      <c r="C112" s="143"/>
      <c r="D112" s="145"/>
      <c r="E112" s="145"/>
      <c r="F112" s="145"/>
      <c r="G112" s="140"/>
      <c r="H112" s="140"/>
      <c r="I112" s="140"/>
      <c r="J112" s="143"/>
      <c r="K112" s="144" t="s">
        <v>197</v>
      </c>
      <c r="L112" s="143" t="s">
        <v>573</v>
      </c>
      <c r="M112" s="140"/>
      <c r="N112" s="140"/>
      <c r="O112" s="140"/>
      <c r="P112" s="140"/>
      <c r="Q112" s="140"/>
      <c r="R112" s="140"/>
    </row>
    <row r="113" spans="1:18">
      <c r="A113" s="143"/>
      <c r="B113" s="144"/>
      <c r="C113" s="143"/>
      <c r="D113" s="145"/>
      <c r="E113" s="145"/>
      <c r="F113" s="145"/>
      <c r="G113" s="140"/>
      <c r="H113" s="140"/>
      <c r="I113" s="140"/>
      <c r="J113" s="143"/>
      <c r="K113" s="144" t="s">
        <v>210</v>
      </c>
      <c r="L113" s="143" t="s">
        <v>566</v>
      </c>
      <c r="M113" s="140"/>
      <c r="N113" s="140"/>
      <c r="O113" s="140"/>
      <c r="P113" s="140"/>
      <c r="Q113" s="140"/>
      <c r="R113" s="140"/>
    </row>
    <row r="114" customHeight="1" spans="1:18">
      <c r="A114" s="146" t="s">
        <v>89</v>
      </c>
      <c r="B114" s="146"/>
      <c r="C114" s="146"/>
      <c r="D114" s="145"/>
      <c r="E114" s="145"/>
      <c r="F114" s="145"/>
      <c r="G114" s="15"/>
      <c r="H114" s="15"/>
      <c r="I114" s="15"/>
      <c r="J114" s="146" t="s">
        <v>89</v>
      </c>
      <c r="K114" s="146"/>
      <c r="L114" s="146"/>
      <c r="M114" s="149">
        <v>10878.38</v>
      </c>
      <c r="N114" s="149">
        <v>2275.89</v>
      </c>
      <c r="O114" s="149">
        <v>8602.49</v>
      </c>
      <c r="P114" s="15"/>
      <c r="Q114" s="15"/>
      <c r="R114" s="15"/>
    </row>
  </sheetData>
  <mergeCells count="11">
    <mergeCell ref="A2:R2"/>
    <mergeCell ref="A4:I4"/>
    <mergeCell ref="J4:R4"/>
    <mergeCell ref="A5:C5"/>
    <mergeCell ref="D5:F5"/>
    <mergeCell ref="G5:I5"/>
    <mergeCell ref="J5:L5"/>
    <mergeCell ref="M5:O5"/>
    <mergeCell ref="P5:R5"/>
    <mergeCell ref="A114:C114"/>
    <mergeCell ref="J114:L1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J19"/>
  <sheetViews>
    <sheetView showGridLines="0" showZeros="0" workbookViewId="0">
      <pane xSplit="3" ySplit="6" topLeftCell="D7" activePane="bottomRight" state="frozen"/>
      <selection/>
      <selection pane="topRight"/>
      <selection pane="bottomLeft"/>
      <selection pane="bottomRight" activeCell="D13" sqref="D13"/>
    </sheetView>
  </sheetViews>
  <sheetFormatPr defaultColWidth="8" defaultRowHeight="12.75"/>
  <cols>
    <col min="1" max="1" width="4.625" style="46" customWidth="1"/>
    <col min="2" max="2" width="5.875" style="46" customWidth="1"/>
    <col min="3" max="3" width="21.375" style="111" customWidth="1"/>
    <col min="4" max="4" width="73.125" style="30" customWidth="1"/>
    <col min="5" max="5" width="6.75" style="46" customWidth="1"/>
    <col min="6" max="6" width="13.875" style="30" customWidth="1"/>
    <col min="7" max="7" width="6.75" style="46" customWidth="1"/>
    <col min="8" max="8" width="14.625" style="46" customWidth="1"/>
    <col min="9" max="9" width="11.625" style="46" customWidth="1"/>
    <col min="10" max="10" width="4.125" style="30" customWidth="1"/>
    <col min="11" max="16384" width="8" style="31"/>
  </cols>
  <sheetData>
    <row r="1" ht="17.1" customHeight="1" spans="1:9">
      <c r="A1" s="112" t="s">
        <v>585</v>
      </c>
      <c r="B1" s="112"/>
      <c r="C1" s="113"/>
      <c r="D1" s="48"/>
      <c r="E1" s="112"/>
      <c r="F1" s="48"/>
      <c r="G1" s="112"/>
      <c r="H1" s="112"/>
      <c r="I1" s="112"/>
    </row>
    <row r="2" ht="23.25" spans="1:9">
      <c r="A2" s="114" t="s">
        <v>586</v>
      </c>
      <c r="B2" s="115"/>
      <c r="C2" s="116"/>
      <c r="D2" s="49"/>
      <c r="E2" s="115"/>
      <c r="F2" s="49"/>
      <c r="G2" s="115"/>
      <c r="H2" s="115"/>
      <c r="I2" s="115"/>
    </row>
    <row r="3" ht="17.1" customHeight="1" spans="1:9">
      <c r="A3" s="117" t="s">
        <v>587</v>
      </c>
      <c r="B3" s="118"/>
      <c r="C3" s="119"/>
      <c r="D3" s="120"/>
      <c r="E3" s="118"/>
      <c r="F3" s="120"/>
      <c r="G3" s="118"/>
      <c r="H3" s="118"/>
      <c r="I3" s="118"/>
    </row>
    <row r="4" s="29" customFormat="1" ht="14.25" spans="1:10">
      <c r="A4" s="58" t="s">
        <v>588</v>
      </c>
      <c r="B4" s="121"/>
      <c r="C4" s="122"/>
      <c r="D4" s="39" t="s">
        <v>312</v>
      </c>
      <c r="E4" s="58" t="s">
        <v>589</v>
      </c>
      <c r="F4" s="41"/>
      <c r="G4" s="58" t="s">
        <v>590</v>
      </c>
      <c r="H4" s="123"/>
      <c r="I4" s="125" t="s">
        <v>591</v>
      </c>
      <c r="J4" s="62"/>
    </row>
    <row r="5" s="29" customFormat="1" ht="13.5" spans="1:10">
      <c r="A5" s="58" t="s">
        <v>592</v>
      </c>
      <c r="B5" s="58" t="s">
        <v>593</v>
      </c>
      <c r="C5" s="99" t="s">
        <v>102</v>
      </c>
      <c r="D5" s="42"/>
      <c r="E5" s="58" t="s">
        <v>594</v>
      </c>
      <c r="F5" s="39" t="s">
        <v>102</v>
      </c>
      <c r="G5" s="58" t="s">
        <v>594</v>
      </c>
      <c r="H5" s="58" t="s">
        <v>595</v>
      </c>
      <c r="I5" s="126"/>
      <c r="J5" s="62"/>
    </row>
    <row r="6" s="29" customFormat="1" ht="20.1" customHeight="1" spans="1:10">
      <c r="A6" s="58" t="s">
        <v>109</v>
      </c>
      <c r="B6" s="58" t="s">
        <v>109</v>
      </c>
      <c r="C6" s="99" t="s">
        <v>109</v>
      </c>
      <c r="D6" s="39" t="s">
        <v>109</v>
      </c>
      <c r="E6" s="58" t="s">
        <v>109</v>
      </c>
      <c r="F6" s="39" t="s">
        <v>109</v>
      </c>
      <c r="G6" s="58" t="s">
        <v>109</v>
      </c>
      <c r="H6" s="58" t="s">
        <v>109</v>
      </c>
      <c r="I6" s="58" t="s">
        <v>109</v>
      </c>
      <c r="J6" s="62"/>
    </row>
    <row r="7" s="109" customFormat="1" ht="14.25" spans="1:10">
      <c r="A7" s="58"/>
      <c r="B7" s="58"/>
      <c r="C7" s="39"/>
      <c r="D7" s="39"/>
      <c r="E7" s="58"/>
      <c r="F7" s="39"/>
      <c r="G7" s="58"/>
      <c r="H7" s="58" t="s">
        <v>103</v>
      </c>
      <c r="I7" s="52">
        <v>43.16</v>
      </c>
      <c r="J7" s="127"/>
    </row>
    <row r="8" s="110" customFormat="1" ht="27" spans="1:10">
      <c r="A8" s="53" t="s">
        <v>119</v>
      </c>
      <c r="B8" s="53" t="s">
        <v>120</v>
      </c>
      <c r="C8" s="13" t="s">
        <v>121</v>
      </c>
      <c r="D8" s="13"/>
      <c r="E8" s="53"/>
      <c r="F8" s="13"/>
      <c r="G8" s="53"/>
      <c r="H8" s="53"/>
      <c r="I8" s="54">
        <v>43.16</v>
      </c>
      <c r="J8" s="45"/>
    </row>
    <row r="9" s="110" customFormat="1" ht="27" spans="1:10">
      <c r="A9" s="53"/>
      <c r="B9" s="53" t="s">
        <v>120</v>
      </c>
      <c r="C9" s="13"/>
      <c r="D9" s="13" t="s">
        <v>596</v>
      </c>
      <c r="E9" s="53" t="s">
        <v>267</v>
      </c>
      <c r="F9" s="13" t="s">
        <v>268</v>
      </c>
      <c r="G9" s="53" t="s">
        <v>597</v>
      </c>
      <c r="H9" s="53" t="s">
        <v>479</v>
      </c>
      <c r="I9" s="54">
        <v>5</v>
      </c>
      <c r="J9" s="45"/>
    </row>
    <row r="10" s="110" customFormat="1" ht="27" spans="1:10">
      <c r="A10" s="53"/>
      <c r="B10" s="53" t="s">
        <v>120</v>
      </c>
      <c r="C10" s="13"/>
      <c r="D10" s="13" t="s">
        <v>598</v>
      </c>
      <c r="E10" s="53" t="s">
        <v>267</v>
      </c>
      <c r="F10" s="13" t="s">
        <v>268</v>
      </c>
      <c r="G10" s="53" t="s">
        <v>597</v>
      </c>
      <c r="H10" s="53" t="s">
        <v>479</v>
      </c>
      <c r="I10" s="54">
        <v>8</v>
      </c>
      <c r="J10" s="45"/>
    </row>
    <row r="11" ht="24.95" customHeight="1" spans="1:9">
      <c r="A11" s="53"/>
      <c r="B11" s="53" t="s">
        <v>120</v>
      </c>
      <c r="C11" s="13"/>
      <c r="D11" s="13" t="s">
        <v>599</v>
      </c>
      <c r="E11" s="53" t="s">
        <v>267</v>
      </c>
      <c r="F11" s="13" t="s">
        <v>268</v>
      </c>
      <c r="G11" s="53" t="s">
        <v>600</v>
      </c>
      <c r="H11" s="53" t="s">
        <v>278</v>
      </c>
      <c r="I11" s="54">
        <v>5</v>
      </c>
    </row>
    <row r="12" ht="24.95" customHeight="1" spans="1:9">
      <c r="A12" s="53"/>
      <c r="B12" s="53" t="s">
        <v>120</v>
      </c>
      <c r="C12" s="13"/>
      <c r="D12" s="13" t="s">
        <v>601</v>
      </c>
      <c r="E12" s="53" t="s">
        <v>267</v>
      </c>
      <c r="F12" s="13" t="s">
        <v>268</v>
      </c>
      <c r="G12" s="53" t="s">
        <v>602</v>
      </c>
      <c r="H12" s="53" t="s">
        <v>498</v>
      </c>
      <c r="I12" s="54">
        <v>5.16</v>
      </c>
    </row>
    <row r="13" ht="27" spans="1:9">
      <c r="A13" s="53"/>
      <c r="B13" s="53" t="s">
        <v>120</v>
      </c>
      <c r="C13" s="13"/>
      <c r="D13" s="13" t="s">
        <v>603</v>
      </c>
      <c r="E13" s="53" t="s">
        <v>441</v>
      </c>
      <c r="F13" s="13" t="s">
        <v>442</v>
      </c>
      <c r="G13" s="53" t="s">
        <v>604</v>
      </c>
      <c r="H13" s="53" t="s">
        <v>276</v>
      </c>
      <c r="I13" s="54">
        <v>20</v>
      </c>
    </row>
    <row r="14" spans="3:9">
      <c r="C14" s="124"/>
      <c r="D14" s="45"/>
      <c r="E14" s="56"/>
      <c r="F14" s="45"/>
      <c r="G14" s="56"/>
      <c r="H14" s="56"/>
      <c r="I14" s="56"/>
    </row>
    <row r="15" spans="3:9">
      <c r="C15" s="124"/>
      <c r="D15" s="45"/>
      <c r="E15" s="56"/>
      <c r="F15" s="45"/>
      <c r="G15" s="56"/>
      <c r="H15" s="56"/>
      <c r="I15" s="56"/>
    </row>
    <row r="16" spans="3:9">
      <c r="C16" s="124"/>
      <c r="D16" s="45"/>
      <c r="E16" s="56"/>
      <c r="F16" s="45"/>
      <c r="G16" s="56"/>
      <c r="H16" s="56"/>
      <c r="I16" s="56"/>
    </row>
    <row r="17" spans="3:9">
      <c r="C17" s="124"/>
      <c r="D17" s="45"/>
      <c r="E17" s="56"/>
      <c r="F17" s="45"/>
      <c r="G17" s="56"/>
      <c r="H17" s="56"/>
      <c r="I17" s="56"/>
    </row>
    <row r="18" spans="3:4">
      <c r="C18" s="124"/>
      <c r="D18" s="45"/>
    </row>
    <row r="19" spans="3:4">
      <c r="C19" s="124"/>
      <c r="D19" s="45"/>
    </row>
  </sheetData>
  <mergeCells count="8">
    <mergeCell ref="A1:I1"/>
    <mergeCell ref="A2:I2"/>
    <mergeCell ref="A3:I3"/>
    <mergeCell ref="A4:C4"/>
    <mergeCell ref="E4:F4"/>
    <mergeCell ref="G4:H4"/>
    <mergeCell ref="D4:D5"/>
    <mergeCell ref="I4:I5"/>
  </mergeCells>
  <pageMargins left="0.314583333333333" right="0.275" top="0.393055555555556" bottom="0.354166666666667" header="0.298611111111111" footer="0.118055555555556"/>
  <pageSetup paperSize="9" scale="91" fitToHeight="0" orientation="landscape" horizontalDpi="300" verticalDpi="300"/>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U53"/>
  <sheetViews>
    <sheetView showGridLines="0" showZeros="0" workbookViewId="0">
      <pane xSplit="3" ySplit="8" topLeftCell="E51" activePane="bottomRight" state="frozen"/>
      <selection/>
      <selection pane="topRight"/>
      <selection pane="bottomLeft"/>
      <selection pane="bottomRight" activeCell="H37" sqref="H37"/>
    </sheetView>
  </sheetViews>
  <sheetFormatPr defaultColWidth="8" defaultRowHeight="12.75"/>
  <cols>
    <col min="1" max="1" width="4.625" style="30" customWidth="1"/>
    <col min="2" max="2" width="6.625" style="30" customWidth="1"/>
    <col min="3" max="3" width="18.75" style="30" customWidth="1"/>
    <col min="4" max="4" width="27" style="30" customWidth="1"/>
    <col min="5" max="5" width="7.625" style="30" customWidth="1"/>
    <col min="6" max="6" width="14.75" style="30" customWidth="1"/>
    <col min="7" max="7" width="7.625" style="30" customWidth="1"/>
    <col min="8" max="8" width="15.625" style="30" customWidth="1"/>
    <col min="9" max="21" width="11.625" style="30" customWidth="1"/>
    <col min="22" max="16384" width="8" style="31"/>
  </cols>
  <sheetData>
    <row r="1" ht="17.1" customHeight="1" spans="1:21">
      <c r="A1" s="48" t="s">
        <v>31</v>
      </c>
      <c r="B1" s="48"/>
      <c r="C1" s="48"/>
      <c r="D1" s="48"/>
      <c r="E1" s="48"/>
      <c r="F1" s="48"/>
      <c r="G1" s="48"/>
      <c r="H1" s="48"/>
      <c r="I1" s="48"/>
      <c r="J1" s="48"/>
      <c r="K1" s="48"/>
      <c r="L1" s="48"/>
      <c r="M1" s="48"/>
      <c r="N1" s="48"/>
      <c r="O1" s="48"/>
      <c r="P1" s="48"/>
      <c r="Q1" s="48"/>
      <c r="R1" s="48"/>
      <c r="S1" s="48"/>
      <c r="T1" s="48"/>
      <c r="U1" s="48"/>
    </row>
    <row r="2" ht="27" spans="1:21">
      <c r="A2" s="103" t="s">
        <v>605</v>
      </c>
      <c r="B2" s="103"/>
      <c r="C2" s="103"/>
      <c r="D2" s="103"/>
      <c r="E2" s="103"/>
      <c r="F2" s="103"/>
      <c r="G2" s="103"/>
      <c r="H2" s="103"/>
      <c r="I2" s="103"/>
      <c r="J2" s="103"/>
      <c r="K2" s="103"/>
      <c r="L2" s="103"/>
      <c r="M2" s="103"/>
      <c r="N2" s="103"/>
      <c r="O2" s="103"/>
      <c r="P2" s="103"/>
      <c r="Q2" s="103"/>
      <c r="R2" s="103"/>
      <c r="S2" s="103"/>
      <c r="T2" s="103"/>
      <c r="U2" s="103"/>
    </row>
    <row r="3" ht="17.1" customHeight="1" spans="1:21">
      <c r="A3" s="48" t="s">
        <v>606</v>
      </c>
      <c r="B3" s="48"/>
      <c r="C3" s="48"/>
      <c r="D3" s="48"/>
      <c r="E3" s="48"/>
      <c r="F3" s="48"/>
      <c r="G3" s="48"/>
      <c r="H3" s="48"/>
      <c r="I3" s="48"/>
      <c r="J3" s="48"/>
      <c r="K3" s="48"/>
      <c r="L3" s="48"/>
      <c r="M3" s="48"/>
      <c r="N3" s="48"/>
      <c r="O3" s="48"/>
      <c r="P3" s="48"/>
      <c r="Q3" s="48"/>
      <c r="R3" s="48"/>
      <c r="S3" s="48"/>
      <c r="T3" s="48"/>
      <c r="U3" s="48"/>
    </row>
    <row r="4" s="29" customFormat="1" ht="20.1" customHeight="1" spans="1:21">
      <c r="A4" s="39" t="s">
        <v>95</v>
      </c>
      <c r="B4" s="104"/>
      <c r="C4" s="105"/>
      <c r="D4" s="39" t="s">
        <v>312</v>
      </c>
      <c r="E4" s="39" t="s">
        <v>265</v>
      </c>
      <c r="F4" s="105"/>
      <c r="G4" s="39" t="s">
        <v>266</v>
      </c>
      <c r="H4" s="105"/>
      <c r="I4" s="39" t="s">
        <v>103</v>
      </c>
      <c r="J4" s="39" t="s">
        <v>607</v>
      </c>
      <c r="K4" s="40"/>
      <c r="L4" s="40"/>
      <c r="M4" s="40"/>
      <c r="N4" s="40"/>
      <c r="O4" s="40"/>
      <c r="P4" s="40"/>
      <c r="Q4" s="40"/>
      <c r="R4" s="41"/>
      <c r="S4" s="39" t="s">
        <v>608</v>
      </c>
      <c r="T4" s="40"/>
      <c r="U4" s="41"/>
    </row>
    <row r="5" s="29" customFormat="1" ht="20.1" customHeight="1" spans="1:21">
      <c r="A5" s="106"/>
      <c r="B5" s="37"/>
      <c r="C5" s="38"/>
      <c r="D5" s="57"/>
      <c r="E5" s="106"/>
      <c r="F5" s="38"/>
      <c r="G5" s="106"/>
      <c r="H5" s="38"/>
      <c r="I5" s="57"/>
      <c r="J5" s="39" t="s">
        <v>609</v>
      </c>
      <c r="K5" s="40"/>
      <c r="L5" s="40"/>
      <c r="M5" s="40"/>
      <c r="N5" s="40"/>
      <c r="O5" s="41"/>
      <c r="P5" s="39" t="s">
        <v>610</v>
      </c>
      <c r="Q5" s="39" t="s">
        <v>611</v>
      </c>
      <c r="R5" s="39" t="s">
        <v>612</v>
      </c>
      <c r="S5" s="39" t="s">
        <v>174</v>
      </c>
      <c r="T5" s="39" t="s">
        <v>613</v>
      </c>
      <c r="U5" s="39" t="s">
        <v>614</v>
      </c>
    </row>
    <row r="6" s="29" customFormat="1" ht="27" spans="1:21">
      <c r="A6" s="39" t="s">
        <v>100</v>
      </c>
      <c r="B6" s="39" t="s">
        <v>101</v>
      </c>
      <c r="C6" s="39" t="s">
        <v>102</v>
      </c>
      <c r="D6" s="42"/>
      <c r="E6" s="39" t="s">
        <v>98</v>
      </c>
      <c r="F6" s="39" t="s">
        <v>102</v>
      </c>
      <c r="G6" s="39" t="s">
        <v>98</v>
      </c>
      <c r="H6" s="39" t="s">
        <v>102</v>
      </c>
      <c r="I6" s="42"/>
      <c r="J6" s="39" t="s">
        <v>174</v>
      </c>
      <c r="K6" s="39" t="s">
        <v>615</v>
      </c>
      <c r="L6" s="39" t="s">
        <v>616</v>
      </c>
      <c r="M6" s="39" t="s">
        <v>617</v>
      </c>
      <c r="N6" s="39" t="s">
        <v>618</v>
      </c>
      <c r="O6" s="39" t="s">
        <v>619</v>
      </c>
      <c r="P6" s="42"/>
      <c r="Q6" s="42"/>
      <c r="R6" s="42"/>
      <c r="S6" s="42"/>
      <c r="T6" s="42"/>
      <c r="U6" s="42"/>
    </row>
    <row r="7" s="29" customFormat="1" ht="20.1" customHeight="1" spans="1:21">
      <c r="A7" s="39" t="s">
        <v>109</v>
      </c>
      <c r="B7" s="39" t="s">
        <v>109</v>
      </c>
      <c r="C7" s="39" t="s">
        <v>109</v>
      </c>
      <c r="D7" s="39" t="s">
        <v>109</v>
      </c>
      <c r="E7" s="39" t="s">
        <v>109</v>
      </c>
      <c r="F7" s="39" t="s">
        <v>109</v>
      </c>
      <c r="G7" s="39" t="s">
        <v>109</v>
      </c>
      <c r="H7" s="39" t="s">
        <v>109</v>
      </c>
      <c r="I7" s="39" t="s">
        <v>110</v>
      </c>
      <c r="J7" s="39" t="s">
        <v>111</v>
      </c>
      <c r="K7" s="39" t="s">
        <v>112</v>
      </c>
      <c r="L7" s="39" t="s">
        <v>113</v>
      </c>
      <c r="M7" s="39" t="s">
        <v>114</v>
      </c>
      <c r="N7" s="39" t="s">
        <v>115</v>
      </c>
      <c r="O7" s="39" t="s">
        <v>116</v>
      </c>
      <c r="P7" s="39" t="s">
        <v>117</v>
      </c>
      <c r="Q7" s="39" t="s">
        <v>118</v>
      </c>
      <c r="R7" s="39" t="s">
        <v>331</v>
      </c>
      <c r="S7" s="39" t="s">
        <v>332</v>
      </c>
      <c r="T7" s="39" t="s">
        <v>333</v>
      </c>
      <c r="U7" s="39" t="s">
        <v>334</v>
      </c>
    </row>
    <row r="8" s="29" customFormat="1" ht="14.25" spans="1:21">
      <c r="A8" s="58"/>
      <c r="B8" s="58"/>
      <c r="C8" s="39"/>
      <c r="D8" s="39"/>
      <c r="E8" s="58"/>
      <c r="F8" s="39" t="s">
        <v>103</v>
      </c>
      <c r="G8" s="107"/>
      <c r="H8" s="59"/>
      <c r="I8" s="52">
        <v>8602.49</v>
      </c>
      <c r="J8" s="52">
        <v>8602.49</v>
      </c>
      <c r="K8" s="52">
        <v>8602.49</v>
      </c>
      <c r="L8" s="52">
        <v>0</v>
      </c>
      <c r="M8" s="52">
        <v>0</v>
      </c>
      <c r="N8" s="52">
        <v>0</v>
      </c>
      <c r="O8" s="52">
        <v>0</v>
      </c>
      <c r="P8" s="52">
        <v>0</v>
      </c>
      <c r="Q8" s="52">
        <v>0</v>
      </c>
      <c r="R8" s="52"/>
      <c r="S8" s="52">
        <v>8602.49</v>
      </c>
      <c r="T8" s="52">
        <v>6659.08</v>
      </c>
      <c r="U8" s="52">
        <v>1943.41</v>
      </c>
    </row>
    <row r="9" ht="27" spans="1:21">
      <c r="A9" s="53" t="s">
        <v>119</v>
      </c>
      <c r="B9" s="55" t="s">
        <v>120</v>
      </c>
      <c r="C9" s="13" t="s">
        <v>121</v>
      </c>
      <c r="D9" s="13"/>
      <c r="E9" s="53"/>
      <c r="F9" s="13"/>
      <c r="G9" s="108"/>
      <c r="H9" s="61"/>
      <c r="I9" s="54">
        <v>8602.49</v>
      </c>
      <c r="J9" s="54">
        <v>8602.49</v>
      </c>
      <c r="K9" s="54">
        <v>8602.49</v>
      </c>
      <c r="L9" s="54">
        <v>0</v>
      </c>
      <c r="M9" s="54">
        <v>0</v>
      </c>
      <c r="N9" s="54">
        <v>0</v>
      </c>
      <c r="O9" s="54">
        <v>0</v>
      </c>
      <c r="P9" s="54">
        <v>0</v>
      </c>
      <c r="Q9" s="54">
        <v>0</v>
      </c>
      <c r="R9" s="54"/>
      <c r="S9" s="54">
        <v>8602.49</v>
      </c>
      <c r="T9" s="54">
        <v>6659.08</v>
      </c>
      <c r="U9" s="54">
        <v>1943.41</v>
      </c>
    </row>
    <row r="10" ht="27" spans="1:21">
      <c r="A10" s="53"/>
      <c r="B10" s="55" t="s">
        <v>120</v>
      </c>
      <c r="C10" s="13"/>
      <c r="D10" s="13" t="s">
        <v>345</v>
      </c>
      <c r="E10" s="53" t="s">
        <v>267</v>
      </c>
      <c r="F10" s="13" t="s">
        <v>268</v>
      </c>
      <c r="G10" s="108"/>
      <c r="H10" s="61"/>
      <c r="I10" s="54">
        <v>65</v>
      </c>
      <c r="J10" s="54">
        <v>65</v>
      </c>
      <c r="K10" s="54">
        <v>65</v>
      </c>
      <c r="L10" s="54">
        <v>0</v>
      </c>
      <c r="M10" s="54">
        <v>0</v>
      </c>
      <c r="N10" s="54">
        <v>0</v>
      </c>
      <c r="O10" s="54">
        <v>0</v>
      </c>
      <c r="P10" s="54">
        <v>0</v>
      </c>
      <c r="Q10" s="54">
        <v>0</v>
      </c>
      <c r="R10" s="54"/>
      <c r="S10" s="54">
        <v>65</v>
      </c>
      <c r="T10" s="54">
        <v>65</v>
      </c>
      <c r="U10" s="54">
        <v>0</v>
      </c>
    </row>
    <row r="11" ht="15" spans="1:21">
      <c r="A11" s="53"/>
      <c r="B11" s="55" t="s">
        <v>120</v>
      </c>
      <c r="C11" s="13"/>
      <c r="D11" s="13"/>
      <c r="E11" s="53"/>
      <c r="F11" s="13"/>
      <c r="G11" s="108" t="s">
        <v>269</v>
      </c>
      <c r="H11" s="61" t="s">
        <v>270</v>
      </c>
      <c r="I11" s="54">
        <v>9.44</v>
      </c>
      <c r="J11" s="54">
        <v>9.44</v>
      </c>
      <c r="K11" s="54">
        <v>9.44</v>
      </c>
      <c r="L11" s="54">
        <v>0</v>
      </c>
      <c r="M11" s="54">
        <v>0</v>
      </c>
      <c r="N11" s="54">
        <v>0</v>
      </c>
      <c r="O11" s="54">
        <v>0</v>
      </c>
      <c r="P11" s="54">
        <v>0</v>
      </c>
      <c r="Q11" s="54">
        <v>0</v>
      </c>
      <c r="R11" s="54"/>
      <c r="S11" s="54">
        <v>9.44</v>
      </c>
      <c r="T11" s="54">
        <v>9.44</v>
      </c>
      <c r="U11" s="54">
        <v>0</v>
      </c>
    </row>
    <row r="12" ht="15" spans="1:21">
      <c r="A12" s="53"/>
      <c r="B12" s="55" t="s">
        <v>120</v>
      </c>
      <c r="C12" s="13"/>
      <c r="D12" s="13"/>
      <c r="E12" s="53"/>
      <c r="F12" s="13"/>
      <c r="G12" s="108" t="s">
        <v>271</v>
      </c>
      <c r="H12" s="61" t="s">
        <v>272</v>
      </c>
      <c r="I12" s="54">
        <v>0.5</v>
      </c>
      <c r="J12" s="54">
        <v>0.5</v>
      </c>
      <c r="K12" s="54">
        <v>0.5</v>
      </c>
      <c r="L12" s="54">
        <v>0</v>
      </c>
      <c r="M12" s="54">
        <v>0</v>
      </c>
      <c r="N12" s="54">
        <v>0</v>
      </c>
      <c r="O12" s="54">
        <v>0</v>
      </c>
      <c r="P12" s="54">
        <v>0</v>
      </c>
      <c r="Q12" s="54">
        <v>0</v>
      </c>
      <c r="R12" s="54"/>
      <c r="S12" s="54">
        <v>0.5</v>
      </c>
      <c r="T12" s="54">
        <v>0.5</v>
      </c>
      <c r="U12" s="54">
        <v>0</v>
      </c>
    </row>
    <row r="13" ht="15" spans="1:21">
      <c r="A13" s="53"/>
      <c r="B13" s="55" t="s">
        <v>120</v>
      </c>
      <c r="C13" s="13"/>
      <c r="D13" s="13"/>
      <c r="E13" s="53"/>
      <c r="F13" s="13"/>
      <c r="G13" s="108" t="s">
        <v>275</v>
      </c>
      <c r="H13" s="61" t="s">
        <v>276</v>
      </c>
      <c r="I13" s="54">
        <v>52.92</v>
      </c>
      <c r="J13" s="54">
        <v>52.92</v>
      </c>
      <c r="K13" s="54">
        <v>52.92</v>
      </c>
      <c r="L13" s="54">
        <v>0</v>
      </c>
      <c r="M13" s="54">
        <v>0</v>
      </c>
      <c r="N13" s="54">
        <v>0</v>
      </c>
      <c r="O13" s="54">
        <v>0</v>
      </c>
      <c r="P13" s="54">
        <v>0</v>
      </c>
      <c r="Q13" s="54">
        <v>0</v>
      </c>
      <c r="R13" s="54"/>
      <c r="S13" s="54">
        <v>52.92</v>
      </c>
      <c r="T13" s="54">
        <v>52.92</v>
      </c>
      <c r="U13" s="54">
        <v>0</v>
      </c>
    </row>
    <row r="14" ht="15" spans="1:21">
      <c r="A14" s="53"/>
      <c r="B14" s="55" t="s">
        <v>120</v>
      </c>
      <c r="C14" s="13"/>
      <c r="D14" s="13"/>
      <c r="E14" s="53"/>
      <c r="F14" s="13"/>
      <c r="G14" s="108" t="s">
        <v>277</v>
      </c>
      <c r="H14" s="61" t="s">
        <v>278</v>
      </c>
      <c r="I14" s="54">
        <v>2.14</v>
      </c>
      <c r="J14" s="54">
        <v>2.14</v>
      </c>
      <c r="K14" s="54">
        <v>2.14</v>
      </c>
      <c r="L14" s="54">
        <v>0</v>
      </c>
      <c r="M14" s="54">
        <v>0</v>
      </c>
      <c r="N14" s="54">
        <v>0</v>
      </c>
      <c r="O14" s="54">
        <v>0</v>
      </c>
      <c r="P14" s="54">
        <v>0</v>
      </c>
      <c r="Q14" s="54">
        <v>0</v>
      </c>
      <c r="R14" s="54"/>
      <c r="S14" s="54">
        <v>2.14</v>
      </c>
      <c r="T14" s="54">
        <v>2.14</v>
      </c>
      <c r="U14" s="54">
        <v>0</v>
      </c>
    </row>
    <row r="15" ht="27" spans="1:21">
      <c r="A15" s="53"/>
      <c r="B15" s="55" t="s">
        <v>120</v>
      </c>
      <c r="C15" s="13"/>
      <c r="D15" s="13" t="s">
        <v>349</v>
      </c>
      <c r="E15" s="53" t="s">
        <v>267</v>
      </c>
      <c r="F15" s="13" t="s">
        <v>268</v>
      </c>
      <c r="G15" s="108"/>
      <c r="H15" s="61"/>
      <c r="I15" s="54">
        <v>35</v>
      </c>
      <c r="J15" s="54">
        <v>35</v>
      </c>
      <c r="K15" s="54">
        <v>35</v>
      </c>
      <c r="L15" s="54">
        <v>0</v>
      </c>
      <c r="M15" s="54">
        <v>0</v>
      </c>
      <c r="N15" s="54">
        <v>0</v>
      </c>
      <c r="O15" s="54">
        <v>0</v>
      </c>
      <c r="P15" s="54">
        <v>0</v>
      </c>
      <c r="Q15" s="54">
        <v>0</v>
      </c>
      <c r="R15" s="54"/>
      <c r="S15" s="54">
        <v>35</v>
      </c>
      <c r="T15" s="54">
        <v>35</v>
      </c>
      <c r="U15" s="54">
        <v>0</v>
      </c>
    </row>
    <row r="16" ht="15" spans="1:21">
      <c r="A16" s="53"/>
      <c r="B16" s="55" t="s">
        <v>120</v>
      </c>
      <c r="C16" s="13"/>
      <c r="D16" s="13"/>
      <c r="E16" s="53"/>
      <c r="F16" s="13"/>
      <c r="G16" s="108" t="s">
        <v>269</v>
      </c>
      <c r="H16" s="61" t="s">
        <v>270</v>
      </c>
      <c r="I16" s="54">
        <v>5</v>
      </c>
      <c r="J16" s="54">
        <v>5</v>
      </c>
      <c r="K16" s="54">
        <v>5</v>
      </c>
      <c r="L16" s="54">
        <v>0</v>
      </c>
      <c r="M16" s="54">
        <v>0</v>
      </c>
      <c r="N16" s="54">
        <v>0</v>
      </c>
      <c r="O16" s="54">
        <v>0</v>
      </c>
      <c r="P16" s="54">
        <v>0</v>
      </c>
      <c r="Q16" s="54">
        <v>0</v>
      </c>
      <c r="R16" s="54"/>
      <c r="S16" s="54">
        <v>5</v>
      </c>
      <c r="T16" s="54">
        <v>5</v>
      </c>
      <c r="U16" s="54">
        <v>0</v>
      </c>
    </row>
    <row r="17" ht="15" spans="1:21">
      <c r="A17" s="53"/>
      <c r="B17" s="55" t="s">
        <v>120</v>
      </c>
      <c r="C17" s="13"/>
      <c r="D17" s="13"/>
      <c r="E17" s="53"/>
      <c r="F17" s="13"/>
      <c r="G17" s="108" t="s">
        <v>273</v>
      </c>
      <c r="H17" s="61" t="s">
        <v>274</v>
      </c>
      <c r="I17" s="54">
        <v>24</v>
      </c>
      <c r="J17" s="54">
        <v>24</v>
      </c>
      <c r="K17" s="54">
        <v>24</v>
      </c>
      <c r="L17" s="54">
        <v>0</v>
      </c>
      <c r="M17" s="54">
        <v>0</v>
      </c>
      <c r="N17" s="54">
        <v>0</v>
      </c>
      <c r="O17" s="54">
        <v>0</v>
      </c>
      <c r="P17" s="54">
        <v>0</v>
      </c>
      <c r="Q17" s="54">
        <v>0</v>
      </c>
      <c r="R17" s="54"/>
      <c r="S17" s="54">
        <v>24</v>
      </c>
      <c r="T17" s="54">
        <v>24</v>
      </c>
      <c r="U17" s="54">
        <v>0</v>
      </c>
    </row>
    <row r="18" ht="27" spans="1:21">
      <c r="A18" s="53"/>
      <c r="B18" s="55" t="s">
        <v>120</v>
      </c>
      <c r="C18" s="13"/>
      <c r="D18" s="13"/>
      <c r="E18" s="53"/>
      <c r="F18" s="13"/>
      <c r="G18" s="108" t="s">
        <v>279</v>
      </c>
      <c r="H18" s="61" t="s">
        <v>280</v>
      </c>
      <c r="I18" s="54">
        <v>6</v>
      </c>
      <c r="J18" s="54">
        <v>6</v>
      </c>
      <c r="K18" s="54">
        <v>6</v>
      </c>
      <c r="L18" s="54">
        <v>0</v>
      </c>
      <c r="M18" s="54">
        <v>0</v>
      </c>
      <c r="N18" s="54">
        <v>0</v>
      </c>
      <c r="O18" s="54">
        <v>0</v>
      </c>
      <c r="P18" s="54">
        <v>0</v>
      </c>
      <c r="Q18" s="54">
        <v>0</v>
      </c>
      <c r="R18" s="54"/>
      <c r="S18" s="54">
        <v>6</v>
      </c>
      <c r="T18" s="54">
        <v>6</v>
      </c>
      <c r="U18" s="54">
        <v>0</v>
      </c>
    </row>
    <row r="19" ht="27" spans="1:21">
      <c r="A19" s="53"/>
      <c r="B19" s="55" t="s">
        <v>120</v>
      </c>
      <c r="C19" s="13"/>
      <c r="D19" s="13" t="s">
        <v>353</v>
      </c>
      <c r="E19" s="53" t="s">
        <v>267</v>
      </c>
      <c r="F19" s="13" t="s">
        <v>268</v>
      </c>
      <c r="G19" s="108"/>
      <c r="H19" s="61"/>
      <c r="I19" s="54">
        <v>60</v>
      </c>
      <c r="J19" s="54">
        <v>60</v>
      </c>
      <c r="K19" s="54">
        <v>60</v>
      </c>
      <c r="L19" s="54">
        <v>0</v>
      </c>
      <c r="M19" s="54">
        <v>0</v>
      </c>
      <c r="N19" s="54">
        <v>0</v>
      </c>
      <c r="O19" s="54">
        <v>0</v>
      </c>
      <c r="P19" s="54">
        <v>0</v>
      </c>
      <c r="Q19" s="54">
        <v>0</v>
      </c>
      <c r="R19" s="54"/>
      <c r="S19" s="54">
        <v>60</v>
      </c>
      <c r="T19" s="54">
        <v>0</v>
      </c>
      <c r="U19" s="54">
        <v>60</v>
      </c>
    </row>
    <row r="20" ht="15" spans="1:21">
      <c r="A20" s="53"/>
      <c r="B20" s="55" t="s">
        <v>120</v>
      </c>
      <c r="C20" s="13"/>
      <c r="D20" s="13"/>
      <c r="E20" s="53"/>
      <c r="F20" s="13"/>
      <c r="G20" s="108" t="s">
        <v>275</v>
      </c>
      <c r="H20" s="61" t="s">
        <v>276</v>
      </c>
      <c r="I20" s="54">
        <v>60</v>
      </c>
      <c r="J20" s="54">
        <v>60</v>
      </c>
      <c r="K20" s="54">
        <v>60</v>
      </c>
      <c r="L20" s="54">
        <v>0</v>
      </c>
      <c r="M20" s="54">
        <v>0</v>
      </c>
      <c r="N20" s="54">
        <v>0</v>
      </c>
      <c r="O20" s="54">
        <v>0</v>
      </c>
      <c r="P20" s="54">
        <v>0</v>
      </c>
      <c r="Q20" s="54">
        <v>0</v>
      </c>
      <c r="R20" s="54"/>
      <c r="S20" s="54">
        <v>60</v>
      </c>
      <c r="T20" s="54">
        <v>0</v>
      </c>
      <c r="U20" s="54">
        <v>60</v>
      </c>
    </row>
    <row r="21" ht="27" spans="1:21">
      <c r="A21" s="53"/>
      <c r="B21" s="55" t="s">
        <v>120</v>
      </c>
      <c r="C21" s="13"/>
      <c r="D21" s="13" t="s">
        <v>348</v>
      </c>
      <c r="E21" s="53" t="s">
        <v>281</v>
      </c>
      <c r="F21" s="13" t="s">
        <v>282</v>
      </c>
      <c r="G21" s="108"/>
      <c r="H21" s="61"/>
      <c r="I21" s="54">
        <v>61.26</v>
      </c>
      <c r="J21" s="54">
        <v>61.26</v>
      </c>
      <c r="K21" s="54">
        <v>61.26</v>
      </c>
      <c r="L21" s="54">
        <v>0</v>
      </c>
      <c r="M21" s="54">
        <v>0</v>
      </c>
      <c r="N21" s="54">
        <v>0</v>
      </c>
      <c r="O21" s="54">
        <v>0</v>
      </c>
      <c r="P21" s="54">
        <v>0</v>
      </c>
      <c r="Q21" s="54">
        <v>0</v>
      </c>
      <c r="R21" s="54"/>
      <c r="S21" s="54">
        <v>61.26</v>
      </c>
      <c r="T21" s="54">
        <v>61.26</v>
      </c>
      <c r="U21" s="54">
        <v>0</v>
      </c>
    </row>
    <row r="22" ht="15" spans="1:21">
      <c r="A22" s="53"/>
      <c r="B22" s="55" t="s">
        <v>120</v>
      </c>
      <c r="C22" s="13"/>
      <c r="D22" s="13"/>
      <c r="E22" s="53"/>
      <c r="F22" s="13"/>
      <c r="G22" s="108" t="s">
        <v>269</v>
      </c>
      <c r="H22" s="61" t="s">
        <v>270</v>
      </c>
      <c r="I22" s="54">
        <v>20</v>
      </c>
      <c r="J22" s="54">
        <v>20</v>
      </c>
      <c r="K22" s="54">
        <v>20</v>
      </c>
      <c r="L22" s="54">
        <v>0</v>
      </c>
      <c r="M22" s="54">
        <v>0</v>
      </c>
      <c r="N22" s="54">
        <v>0</v>
      </c>
      <c r="O22" s="54">
        <v>0</v>
      </c>
      <c r="P22" s="54">
        <v>0</v>
      </c>
      <c r="Q22" s="54">
        <v>0</v>
      </c>
      <c r="R22" s="54"/>
      <c r="S22" s="54">
        <v>20</v>
      </c>
      <c r="T22" s="54">
        <v>20</v>
      </c>
      <c r="U22" s="54">
        <v>0</v>
      </c>
    </row>
    <row r="23" ht="15" spans="1:21">
      <c r="A23" s="53"/>
      <c r="B23" s="55" t="s">
        <v>120</v>
      </c>
      <c r="C23" s="13"/>
      <c r="D23" s="13"/>
      <c r="E23" s="53"/>
      <c r="F23" s="13"/>
      <c r="G23" s="108" t="s">
        <v>277</v>
      </c>
      <c r="H23" s="61" t="s">
        <v>278</v>
      </c>
      <c r="I23" s="54">
        <v>32.26</v>
      </c>
      <c r="J23" s="54">
        <v>32.26</v>
      </c>
      <c r="K23" s="54">
        <v>32.26</v>
      </c>
      <c r="L23" s="54">
        <v>0</v>
      </c>
      <c r="M23" s="54">
        <v>0</v>
      </c>
      <c r="N23" s="54">
        <v>0</v>
      </c>
      <c r="O23" s="54">
        <v>0</v>
      </c>
      <c r="P23" s="54">
        <v>0</v>
      </c>
      <c r="Q23" s="54">
        <v>0</v>
      </c>
      <c r="R23" s="54"/>
      <c r="S23" s="54">
        <v>32.26</v>
      </c>
      <c r="T23" s="54">
        <v>32.26</v>
      </c>
      <c r="U23" s="54">
        <v>0</v>
      </c>
    </row>
    <row r="24" ht="15" spans="1:21">
      <c r="A24" s="53"/>
      <c r="B24" s="55" t="s">
        <v>120</v>
      </c>
      <c r="C24" s="13"/>
      <c r="D24" s="13"/>
      <c r="E24" s="53"/>
      <c r="F24" s="13"/>
      <c r="G24" s="108" t="s">
        <v>283</v>
      </c>
      <c r="H24" s="61" t="s">
        <v>284</v>
      </c>
      <c r="I24" s="54">
        <v>9</v>
      </c>
      <c r="J24" s="54">
        <v>9</v>
      </c>
      <c r="K24" s="54">
        <v>9</v>
      </c>
      <c r="L24" s="54">
        <v>0</v>
      </c>
      <c r="M24" s="54">
        <v>0</v>
      </c>
      <c r="N24" s="54">
        <v>0</v>
      </c>
      <c r="O24" s="54">
        <v>0</v>
      </c>
      <c r="P24" s="54">
        <v>0</v>
      </c>
      <c r="Q24" s="54">
        <v>0</v>
      </c>
      <c r="R24" s="54"/>
      <c r="S24" s="54">
        <v>9</v>
      </c>
      <c r="T24" s="54">
        <v>9</v>
      </c>
      <c r="U24" s="54">
        <v>0</v>
      </c>
    </row>
    <row r="25" ht="27" spans="1:21">
      <c r="A25" s="53"/>
      <c r="B25" s="55" t="s">
        <v>120</v>
      </c>
      <c r="C25" s="13"/>
      <c r="D25" s="13" t="s">
        <v>355</v>
      </c>
      <c r="E25" s="53" t="s">
        <v>285</v>
      </c>
      <c r="F25" s="13" t="s">
        <v>286</v>
      </c>
      <c r="G25" s="108"/>
      <c r="H25" s="61"/>
      <c r="I25" s="54">
        <v>1225.42</v>
      </c>
      <c r="J25" s="54">
        <v>1225.42</v>
      </c>
      <c r="K25" s="54">
        <v>1225.42</v>
      </c>
      <c r="L25" s="54">
        <v>0</v>
      </c>
      <c r="M25" s="54">
        <v>0</v>
      </c>
      <c r="N25" s="54">
        <v>0</v>
      </c>
      <c r="O25" s="54">
        <v>0</v>
      </c>
      <c r="P25" s="54">
        <v>0</v>
      </c>
      <c r="Q25" s="54">
        <v>0</v>
      </c>
      <c r="R25" s="54"/>
      <c r="S25" s="54">
        <v>1225.42</v>
      </c>
      <c r="T25" s="54">
        <v>1225.42</v>
      </c>
      <c r="U25" s="54">
        <v>0</v>
      </c>
    </row>
    <row r="26" ht="27" spans="1:21">
      <c r="A26" s="53"/>
      <c r="B26" s="55" t="s">
        <v>120</v>
      </c>
      <c r="C26" s="13"/>
      <c r="D26" s="13"/>
      <c r="E26" s="53"/>
      <c r="F26" s="13"/>
      <c r="G26" s="108" t="s">
        <v>279</v>
      </c>
      <c r="H26" s="61" t="s">
        <v>280</v>
      </c>
      <c r="I26" s="54">
        <v>1225.42</v>
      </c>
      <c r="J26" s="54">
        <v>1225.42</v>
      </c>
      <c r="K26" s="54">
        <v>1225.42</v>
      </c>
      <c r="L26" s="54">
        <v>0</v>
      </c>
      <c r="M26" s="54">
        <v>0</v>
      </c>
      <c r="N26" s="54">
        <v>0</v>
      </c>
      <c r="O26" s="54">
        <v>0</v>
      </c>
      <c r="P26" s="54">
        <v>0</v>
      </c>
      <c r="Q26" s="54">
        <v>0</v>
      </c>
      <c r="R26" s="54"/>
      <c r="S26" s="54">
        <v>1225.42</v>
      </c>
      <c r="T26" s="54">
        <v>1225.42</v>
      </c>
      <c r="U26" s="54">
        <v>0</v>
      </c>
    </row>
    <row r="27" ht="27" spans="1:21">
      <c r="A27" s="53"/>
      <c r="B27" s="55" t="s">
        <v>120</v>
      </c>
      <c r="C27" s="13"/>
      <c r="D27" s="13" t="s">
        <v>347</v>
      </c>
      <c r="E27" s="53" t="s">
        <v>287</v>
      </c>
      <c r="F27" s="13" t="s">
        <v>288</v>
      </c>
      <c r="G27" s="108"/>
      <c r="H27" s="61"/>
      <c r="I27" s="54">
        <v>800</v>
      </c>
      <c r="J27" s="54">
        <v>800</v>
      </c>
      <c r="K27" s="54">
        <v>800</v>
      </c>
      <c r="L27" s="54">
        <v>0</v>
      </c>
      <c r="M27" s="54">
        <v>0</v>
      </c>
      <c r="N27" s="54">
        <v>0</v>
      </c>
      <c r="O27" s="54">
        <v>0</v>
      </c>
      <c r="P27" s="54">
        <v>0</v>
      </c>
      <c r="Q27" s="54">
        <v>0</v>
      </c>
      <c r="R27" s="54"/>
      <c r="S27" s="54">
        <v>800</v>
      </c>
      <c r="T27" s="54">
        <v>800</v>
      </c>
      <c r="U27" s="54">
        <v>0</v>
      </c>
    </row>
    <row r="28" ht="27" spans="1:21">
      <c r="A28" s="53"/>
      <c r="B28" s="55" t="s">
        <v>120</v>
      </c>
      <c r="C28" s="13"/>
      <c r="D28" s="13"/>
      <c r="E28" s="53"/>
      <c r="F28" s="13"/>
      <c r="G28" s="108" t="s">
        <v>289</v>
      </c>
      <c r="H28" s="61" t="s">
        <v>290</v>
      </c>
      <c r="I28" s="54">
        <v>800</v>
      </c>
      <c r="J28" s="54">
        <v>800</v>
      </c>
      <c r="K28" s="54">
        <v>800</v>
      </c>
      <c r="L28" s="54">
        <v>0</v>
      </c>
      <c r="M28" s="54">
        <v>0</v>
      </c>
      <c r="N28" s="54">
        <v>0</v>
      </c>
      <c r="O28" s="54">
        <v>0</v>
      </c>
      <c r="P28" s="54">
        <v>0</v>
      </c>
      <c r="Q28" s="54">
        <v>0</v>
      </c>
      <c r="R28" s="54"/>
      <c r="S28" s="54">
        <v>800</v>
      </c>
      <c r="T28" s="54">
        <v>800</v>
      </c>
      <c r="U28" s="54">
        <v>0</v>
      </c>
    </row>
    <row r="29" ht="40.5" spans="1:21">
      <c r="A29" s="53"/>
      <c r="B29" s="55" t="s">
        <v>120</v>
      </c>
      <c r="C29" s="13"/>
      <c r="D29" s="13" t="s">
        <v>359</v>
      </c>
      <c r="E29" s="53" t="s">
        <v>291</v>
      </c>
      <c r="F29" s="13" t="s">
        <v>292</v>
      </c>
      <c r="G29" s="108"/>
      <c r="H29" s="61"/>
      <c r="I29" s="54">
        <v>3500</v>
      </c>
      <c r="J29" s="54">
        <v>3500</v>
      </c>
      <c r="K29" s="54">
        <v>3500</v>
      </c>
      <c r="L29" s="54">
        <v>0</v>
      </c>
      <c r="M29" s="54">
        <v>0</v>
      </c>
      <c r="N29" s="54">
        <v>0</v>
      </c>
      <c r="O29" s="54">
        <v>0</v>
      </c>
      <c r="P29" s="54">
        <v>0</v>
      </c>
      <c r="Q29" s="54">
        <v>0</v>
      </c>
      <c r="R29" s="54"/>
      <c r="S29" s="54">
        <v>3500</v>
      </c>
      <c r="T29" s="54">
        <v>3500</v>
      </c>
      <c r="U29" s="54">
        <v>0</v>
      </c>
    </row>
    <row r="30" ht="15" spans="1:21">
      <c r="A30" s="53"/>
      <c r="B30" s="55" t="s">
        <v>120</v>
      </c>
      <c r="C30" s="13"/>
      <c r="D30" s="13"/>
      <c r="E30" s="53"/>
      <c r="F30" s="13"/>
      <c r="G30" s="108" t="s">
        <v>293</v>
      </c>
      <c r="H30" s="61" t="s">
        <v>294</v>
      </c>
      <c r="I30" s="54">
        <v>3500</v>
      </c>
      <c r="J30" s="54">
        <v>3500</v>
      </c>
      <c r="K30" s="54">
        <v>3500</v>
      </c>
      <c r="L30" s="54">
        <v>0</v>
      </c>
      <c r="M30" s="54">
        <v>0</v>
      </c>
      <c r="N30" s="54">
        <v>0</v>
      </c>
      <c r="O30" s="54">
        <v>0</v>
      </c>
      <c r="P30" s="54">
        <v>0</v>
      </c>
      <c r="Q30" s="54">
        <v>0</v>
      </c>
      <c r="R30" s="54"/>
      <c r="S30" s="54">
        <v>3500</v>
      </c>
      <c r="T30" s="54">
        <v>3500</v>
      </c>
      <c r="U30" s="54">
        <v>0</v>
      </c>
    </row>
    <row r="31" ht="27" spans="1:21">
      <c r="A31" s="53"/>
      <c r="B31" s="55" t="s">
        <v>120</v>
      </c>
      <c r="C31" s="13"/>
      <c r="D31" s="13" t="s">
        <v>352</v>
      </c>
      <c r="E31" s="53" t="s">
        <v>295</v>
      </c>
      <c r="F31" s="13" t="s">
        <v>296</v>
      </c>
      <c r="G31" s="108"/>
      <c r="H31" s="61"/>
      <c r="I31" s="54">
        <v>66.1</v>
      </c>
      <c r="J31" s="54">
        <v>66.1</v>
      </c>
      <c r="K31" s="54">
        <v>66.1</v>
      </c>
      <c r="L31" s="54">
        <v>0</v>
      </c>
      <c r="M31" s="54">
        <v>0</v>
      </c>
      <c r="N31" s="54">
        <v>0</v>
      </c>
      <c r="O31" s="54">
        <v>0</v>
      </c>
      <c r="P31" s="54">
        <v>0</v>
      </c>
      <c r="Q31" s="54">
        <v>0</v>
      </c>
      <c r="R31" s="54"/>
      <c r="S31" s="54">
        <v>66.1</v>
      </c>
      <c r="T31" s="54">
        <v>66.1</v>
      </c>
      <c r="U31" s="54">
        <v>0</v>
      </c>
    </row>
    <row r="32" ht="15" spans="1:21">
      <c r="A32" s="53"/>
      <c r="B32" s="55" t="s">
        <v>120</v>
      </c>
      <c r="C32" s="13"/>
      <c r="D32" s="13"/>
      <c r="E32" s="53"/>
      <c r="F32" s="13"/>
      <c r="G32" s="108" t="s">
        <v>297</v>
      </c>
      <c r="H32" s="61" t="s">
        <v>298</v>
      </c>
      <c r="I32" s="54">
        <v>66.1</v>
      </c>
      <c r="J32" s="54">
        <v>66.1</v>
      </c>
      <c r="K32" s="54">
        <v>66.1</v>
      </c>
      <c r="L32" s="54">
        <v>0</v>
      </c>
      <c r="M32" s="54">
        <v>0</v>
      </c>
      <c r="N32" s="54">
        <v>0</v>
      </c>
      <c r="O32" s="54">
        <v>0</v>
      </c>
      <c r="P32" s="54">
        <v>0</v>
      </c>
      <c r="Q32" s="54">
        <v>0</v>
      </c>
      <c r="R32" s="54"/>
      <c r="S32" s="54">
        <v>66.1</v>
      </c>
      <c r="T32" s="54">
        <v>66.1</v>
      </c>
      <c r="U32" s="54">
        <v>0</v>
      </c>
    </row>
    <row r="33" ht="27" spans="1:21">
      <c r="A33" s="53"/>
      <c r="B33" s="55" t="s">
        <v>120</v>
      </c>
      <c r="C33" s="13"/>
      <c r="D33" s="13" t="s">
        <v>354</v>
      </c>
      <c r="E33" s="53" t="s">
        <v>295</v>
      </c>
      <c r="F33" s="13" t="s">
        <v>296</v>
      </c>
      <c r="G33" s="108"/>
      <c r="H33" s="61"/>
      <c r="I33" s="54">
        <v>101.76</v>
      </c>
      <c r="J33" s="54">
        <v>101.76</v>
      </c>
      <c r="K33" s="54">
        <v>101.76</v>
      </c>
      <c r="L33" s="54">
        <v>0</v>
      </c>
      <c r="M33" s="54">
        <v>0</v>
      </c>
      <c r="N33" s="54">
        <v>0</v>
      </c>
      <c r="O33" s="54">
        <v>0</v>
      </c>
      <c r="P33" s="54">
        <v>0</v>
      </c>
      <c r="Q33" s="54">
        <v>0</v>
      </c>
      <c r="R33" s="54"/>
      <c r="S33" s="54">
        <v>101.76</v>
      </c>
      <c r="T33" s="54">
        <v>101.76</v>
      </c>
      <c r="U33" s="54">
        <v>0</v>
      </c>
    </row>
    <row r="34" ht="27" spans="1:21">
      <c r="A34" s="53"/>
      <c r="B34" s="55" t="s">
        <v>120</v>
      </c>
      <c r="C34" s="13"/>
      <c r="D34" s="13"/>
      <c r="E34" s="53"/>
      <c r="F34" s="13"/>
      <c r="G34" s="108" t="s">
        <v>279</v>
      </c>
      <c r="H34" s="61" t="s">
        <v>280</v>
      </c>
      <c r="I34" s="54">
        <v>101.76</v>
      </c>
      <c r="J34" s="54">
        <v>101.76</v>
      </c>
      <c r="K34" s="54">
        <v>101.76</v>
      </c>
      <c r="L34" s="54">
        <v>0</v>
      </c>
      <c r="M34" s="54">
        <v>0</v>
      </c>
      <c r="N34" s="54">
        <v>0</v>
      </c>
      <c r="O34" s="54">
        <v>0</v>
      </c>
      <c r="P34" s="54">
        <v>0</v>
      </c>
      <c r="Q34" s="54">
        <v>0</v>
      </c>
      <c r="R34" s="54"/>
      <c r="S34" s="54">
        <v>101.76</v>
      </c>
      <c r="T34" s="54">
        <v>101.76</v>
      </c>
      <c r="U34" s="54">
        <v>0</v>
      </c>
    </row>
    <row r="35" ht="27" spans="1:21">
      <c r="A35" s="53"/>
      <c r="B35" s="55" t="s">
        <v>120</v>
      </c>
      <c r="C35" s="13"/>
      <c r="D35" s="13" t="s">
        <v>358</v>
      </c>
      <c r="E35" s="53" t="s">
        <v>295</v>
      </c>
      <c r="F35" s="13" t="s">
        <v>296</v>
      </c>
      <c r="G35" s="108"/>
      <c r="H35" s="61"/>
      <c r="I35" s="54">
        <v>327.93</v>
      </c>
      <c r="J35" s="54">
        <v>327.93</v>
      </c>
      <c r="K35" s="54">
        <v>327.93</v>
      </c>
      <c r="L35" s="54">
        <v>0</v>
      </c>
      <c r="M35" s="54">
        <v>0</v>
      </c>
      <c r="N35" s="54">
        <v>0</v>
      </c>
      <c r="O35" s="54">
        <v>0</v>
      </c>
      <c r="P35" s="54">
        <v>0</v>
      </c>
      <c r="Q35" s="54">
        <v>0</v>
      </c>
      <c r="R35" s="54"/>
      <c r="S35" s="54">
        <v>327.93</v>
      </c>
      <c r="T35" s="54">
        <v>327.93</v>
      </c>
      <c r="U35" s="54">
        <v>0</v>
      </c>
    </row>
    <row r="36" ht="27" spans="1:21">
      <c r="A36" s="53"/>
      <c r="B36" s="55" t="s">
        <v>120</v>
      </c>
      <c r="C36" s="13"/>
      <c r="D36" s="13"/>
      <c r="E36" s="53"/>
      <c r="F36" s="13"/>
      <c r="G36" s="108" t="s">
        <v>279</v>
      </c>
      <c r="H36" s="61" t="s">
        <v>280</v>
      </c>
      <c r="I36" s="54">
        <v>327.93</v>
      </c>
      <c r="J36" s="54">
        <v>327.93</v>
      </c>
      <c r="K36" s="54">
        <v>327.93</v>
      </c>
      <c r="L36" s="54">
        <v>0</v>
      </c>
      <c r="M36" s="54">
        <v>0</v>
      </c>
      <c r="N36" s="54">
        <v>0</v>
      </c>
      <c r="O36" s="54">
        <v>0</v>
      </c>
      <c r="P36" s="54">
        <v>0</v>
      </c>
      <c r="Q36" s="54">
        <v>0</v>
      </c>
      <c r="R36" s="54"/>
      <c r="S36" s="54">
        <v>327.93</v>
      </c>
      <c r="T36" s="54">
        <v>327.93</v>
      </c>
      <c r="U36" s="54">
        <v>0</v>
      </c>
    </row>
    <row r="37" ht="54" spans="1:21">
      <c r="A37" s="53"/>
      <c r="B37" s="55" t="s">
        <v>120</v>
      </c>
      <c r="C37" s="13"/>
      <c r="D37" s="13" t="s">
        <v>361</v>
      </c>
      <c r="E37" s="53" t="s">
        <v>299</v>
      </c>
      <c r="F37" s="13" t="s">
        <v>300</v>
      </c>
      <c r="G37" s="108"/>
      <c r="H37" s="61"/>
      <c r="I37" s="54">
        <v>50</v>
      </c>
      <c r="J37" s="54">
        <v>50</v>
      </c>
      <c r="K37" s="54">
        <v>50</v>
      </c>
      <c r="L37" s="54">
        <v>0</v>
      </c>
      <c r="M37" s="54">
        <v>0</v>
      </c>
      <c r="N37" s="54">
        <v>0</v>
      </c>
      <c r="O37" s="54">
        <v>0</v>
      </c>
      <c r="P37" s="54">
        <v>0</v>
      </c>
      <c r="Q37" s="54">
        <v>0</v>
      </c>
      <c r="R37" s="54"/>
      <c r="S37" s="54">
        <v>50</v>
      </c>
      <c r="T37" s="54">
        <v>0</v>
      </c>
      <c r="U37" s="54">
        <v>50</v>
      </c>
    </row>
    <row r="38" ht="15" spans="1:21">
      <c r="A38" s="53"/>
      <c r="B38" s="55" t="s">
        <v>120</v>
      </c>
      <c r="C38" s="13"/>
      <c r="D38" s="13"/>
      <c r="E38" s="53"/>
      <c r="F38" s="13"/>
      <c r="G38" s="108" t="s">
        <v>269</v>
      </c>
      <c r="H38" s="61" t="s">
        <v>270</v>
      </c>
      <c r="I38" s="54">
        <v>50</v>
      </c>
      <c r="J38" s="54">
        <v>50</v>
      </c>
      <c r="K38" s="54">
        <v>50</v>
      </c>
      <c r="L38" s="54">
        <v>0</v>
      </c>
      <c r="M38" s="54">
        <v>0</v>
      </c>
      <c r="N38" s="54">
        <v>0</v>
      </c>
      <c r="O38" s="54">
        <v>0</v>
      </c>
      <c r="P38" s="54">
        <v>0</v>
      </c>
      <c r="Q38" s="54">
        <v>0</v>
      </c>
      <c r="R38" s="54"/>
      <c r="S38" s="54">
        <v>50</v>
      </c>
      <c r="T38" s="54">
        <v>0</v>
      </c>
      <c r="U38" s="54">
        <v>50</v>
      </c>
    </row>
    <row r="39" ht="54" spans="1:21">
      <c r="A39" s="53"/>
      <c r="B39" s="55" t="s">
        <v>120</v>
      </c>
      <c r="C39" s="13"/>
      <c r="D39" s="13" t="s">
        <v>346</v>
      </c>
      <c r="E39" s="53" t="s">
        <v>299</v>
      </c>
      <c r="F39" s="13" t="s">
        <v>300</v>
      </c>
      <c r="G39" s="108"/>
      <c r="H39" s="61"/>
      <c r="I39" s="54">
        <v>450</v>
      </c>
      <c r="J39" s="54">
        <v>450</v>
      </c>
      <c r="K39" s="54">
        <v>450</v>
      </c>
      <c r="L39" s="54">
        <v>0</v>
      </c>
      <c r="M39" s="54">
        <v>0</v>
      </c>
      <c r="N39" s="54">
        <v>0</v>
      </c>
      <c r="O39" s="54">
        <v>0</v>
      </c>
      <c r="P39" s="54">
        <v>0</v>
      </c>
      <c r="Q39" s="54">
        <v>0</v>
      </c>
      <c r="R39" s="54"/>
      <c r="S39" s="54">
        <v>450</v>
      </c>
      <c r="T39" s="54">
        <v>450</v>
      </c>
      <c r="U39" s="54">
        <v>0</v>
      </c>
    </row>
    <row r="40" ht="27" spans="1:21">
      <c r="A40" s="53"/>
      <c r="B40" s="55" t="s">
        <v>120</v>
      </c>
      <c r="C40" s="13"/>
      <c r="D40" s="13"/>
      <c r="E40" s="53"/>
      <c r="F40" s="13"/>
      <c r="G40" s="108" t="s">
        <v>279</v>
      </c>
      <c r="H40" s="61" t="s">
        <v>280</v>
      </c>
      <c r="I40" s="54">
        <v>450</v>
      </c>
      <c r="J40" s="54">
        <v>450</v>
      </c>
      <c r="K40" s="54">
        <v>450</v>
      </c>
      <c r="L40" s="54">
        <v>0</v>
      </c>
      <c r="M40" s="54">
        <v>0</v>
      </c>
      <c r="N40" s="54">
        <v>0</v>
      </c>
      <c r="O40" s="54">
        <v>0</v>
      </c>
      <c r="P40" s="54">
        <v>0</v>
      </c>
      <c r="Q40" s="54">
        <v>0</v>
      </c>
      <c r="R40" s="54"/>
      <c r="S40" s="54">
        <v>450</v>
      </c>
      <c r="T40" s="54">
        <v>450</v>
      </c>
      <c r="U40" s="54">
        <v>0</v>
      </c>
    </row>
    <row r="41" ht="27" spans="1:21">
      <c r="A41" s="53"/>
      <c r="B41" s="55" t="s">
        <v>120</v>
      </c>
      <c r="C41" s="13"/>
      <c r="D41" s="13" t="s">
        <v>351</v>
      </c>
      <c r="E41" s="53" t="s">
        <v>301</v>
      </c>
      <c r="F41" s="13" t="s">
        <v>302</v>
      </c>
      <c r="G41" s="108"/>
      <c r="H41" s="61"/>
      <c r="I41" s="54">
        <v>16.61</v>
      </c>
      <c r="J41" s="54">
        <v>16.61</v>
      </c>
      <c r="K41" s="54">
        <v>16.61</v>
      </c>
      <c r="L41" s="54">
        <v>0</v>
      </c>
      <c r="M41" s="54">
        <v>0</v>
      </c>
      <c r="N41" s="54">
        <v>0</v>
      </c>
      <c r="O41" s="54">
        <v>0</v>
      </c>
      <c r="P41" s="54">
        <v>0</v>
      </c>
      <c r="Q41" s="54">
        <v>0</v>
      </c>
      <c r="R41" s="54"/>
      <c r="S41" s="54">
        <v>16.61</v>
      </c>
      <c r="T41" s="54">
        <v>16.61</v>
      </c>
      <c r="U41" s="54">
        <v>0</v>
      </c>
    </row>
    <row r="42" ht="27" spans="1:21">
      <c r="A42" s="53"/>
      <c r="B42" s="55" t="s">
        <v>120</v>
      </c>
      <c r="C42" s="13"/>
      <c r="D42" s="13"/>
      <c r="E42" s="53"/>
      <c r="F42" s="13"/>
      <c r="G42" s="108" t="s">
        <v>279</v>
      </c>
      <c r="H42" s="61" t="s">
        <v>280</v>
      </c>
      <c r="I42" s="54">
        <v>16.61</v>
      </c>
      <c r="J42" s="54">
        <v>16.61</v>
      </c>
      <c r="K42" s="54">
        <v>16.61</v>
      </c>
      <c r="L42" s="54">
        <v>0</v>
      </c>
      <c r="M42" s="54">
        <v>0</v>
      </c>
      <c r="N42" s="54">
        <v>0</v>
      </c>
      <c r="O42" s="54">
        <v>0</v>
      </c>
      <c r="P42" s="54">
        <v>0</v>
      </c>
      <c r="Q42" s="54">
        <v>0</v>
      </c>
      <c r="R42" s="54"/>
      <c r="S42" s="54">
        <v>16.61</v>
      </c>
      <c r="T42" s="54">
        <v>16.61</v>
      </c>
      <c r="U42" s="54">
        <v>0</v>
      </c>
    </row>
    <row r="43" ht="27" spans="1:21">
      <c r="A43" s="53"/>
      <c r="B43" s="55" t="s">
        <v>120</v>
      </c>
      <c r="C43" s="13"/>
      <c r="D43" s="13" t="s">
        <v>357</v>
      </c>
      <c r="E43" s="53" t="s">
        <v>301</v>
      </c>
      <c r="F43" s="13" t="s">
        <v>302</v>
      </c>
      <c r="G43" s="108"/>
      <c r="H43" s="61"/>
      <c r="I43" s="54">
        <v>7.74</v>
      </c>
      <c r="J43" s="54">
        <v>7.74</v>
      </c>
      <c r="K43" s="54">
        <v>7.74</v>
      </c>
      <c r="L43" s="54">
        <v>0</v>
      </c>
      <c r="M43" s="54">
        <v>0</v>
      </c>
      <c r="N43" s="54">
        <v>0</v>
      </c>
      <c r="O43" s="54">
        <v>0</v>
      </c>
      <c r="P43" s="54">
        <v>0</v>
      </c>
      <c r="Q43" s="54">
        <v>0</v>
      </c>
      <c r="R43" s="54"/>
      <c r="S43" s="54">
        <v>7.74</v>
      </c>
      <c r="T43" s="54">
        <v>0</v>
      </c>
      <c r="U43" s="54">
        <v>7.74</v>
      </c>
    </row>
    <row r="44" ht="27" spans="1:21">
      <c r="A44" s="53"/>
      <c r="B44" s="55" t="s">
        <v>120</v>
      </c>
      <c r="C44" s="13"/>
      <c r="D44" s="13"/>
      <c r="E44" s="53"/>
      <c r="F44" s="13"/>
      <c r="G44" s="108" t="s">
        <v>279</v>
      </c>
      <c r="H44" s="61" t="s">
        <v>280</v>
      </c>
      <c r="I44" s="54">
        <v>7.74</v>
      </c>
      <c r="J44" s="54">
        <v>7.74</v>
      </c>
      <c r="K44" s="54">
        <v>7.74</v>
      </c>
      <c r="L44" s="54">
        <v>0</v>
      </c>
      <c r="M44" s="54">
        <v>0</v>
      </c>
      <c r="N44" s="54">
        <v>0</v>
      </c>
      <c r="O44" s="54">
        <v>0</v>
      </c>
      <c r="P44" s="54">
        <v>0</v>
      </c>
      <c r="Q44" s="54">
        <v>0</v>
      </c>
      <c r="R44" s="54"/>
      <c r="S44" s="54">
        <v>7.74</v>
      </c>
      <c r="T44" s="54">
        <v>0</v>
      </c>
      <c r="U44" s="54">
        <v>7.74</v>
      </c>
    </row>
    <row r="45" ht="40.5" spans="1:21">
      <c r="A45" s="53"/>
      <c r="B45" s="55" t="s">
        <v>120</v>
      </c>
      <c r="C45" s="13"/>
      <c r="D45" s="13" t="s">
        <v>362</v>
      </c>
      <c r="E45" s="53" t="s">
        <v>303</v>
      </c>
      <c r="F45" s="13" t="s">
        <v>304</v>
      </c>
      <c r="G45" s="108"/>
      <c r="H45" s="61"/>
      <c r="I45" s="54">
        <v>1557</v>
      </c>
      <c r="J45" s="54">
        <v>1557</v>
      </c>
      <c r="K45" s="54">
        <v>1557</v>
      </c>
      <c r="L45" s="54">
        <v>0</v>
      </c>
      <c r="M45" s="54">
        <v>0</v>
      </c>
      <c r="N45" s="54">
        <v>0</v>
      </c>
      <c r="O45" s="54">
        <v>0</v>
      </c>
      <c r="P45" s="54">
        <v>0</v>
      </c>
      <c r="Q45" s="54">
        <v>0</v>
      </c>
      <c r="R45" s="54"/>
      <c r="S45" s="54">
        <v>1557</v>
      </c>
      <c r="T45" s="54">
        <v>0</v>
      </c>
      <c r="U45" s="54">
        <v>1557</v>
      </c>
    </row>
    <row r="46" ht="27" spans="1:21">
      <c r="A46" s="53"/>
      <c r="B46" s="55" t="s">
        <v>120</v>
      </c>
      <c r="C46" s="13"/>
      <c r="D46" s="13"/>
      <c r="E46" s="53"/>
      <c r="F46" s="13"/>
      <c r="G46" s="108" t="s">
        <v>279</v>
      </c>
      <c r="H46" s="61" t="s">
        <v>280</v>
      </c>
      <c r="I46" s="54">
        <v>1557</v>
      </c>
      <c r="J46" s="54">
        <v>1557</v>
      </c>
      <c r="K46" s="54">
        <v>1557</v>
      </c>
      <c r="L46" s="54">
        <v>0</v>
      </c>
      <c r="M46" s="54">
        <v>0</v>
      </c>
      <c r="N46" s="54">
        <v>0</v>
      </c>
      <c r="O46" s="54">
        <v>0</v>
      </c>
      <c r="P46" s="54">
        <v>0</v>
      </c>
      <c r="Q46" s="54">
        <v>0</v>
      </c>
      <c r="R46" s="54"/>
      <c r="S46" s="54">
        <v>1557</v>
      </c>
      <c r="T46" s="54">
        <v>0</v>
      </c>
      <c r="U46" s="54">
        <v>1557</v>
      </c>
    </row>
    <row r="47" ht="27" spans="1:21">
      <c r="A47" s="53"/>
      <c r="B47" s="55" t="s">
        <v>120</v>
      </c>
      <c r="C47" s="13"/>
      <c r="D47" s="13" t="s">
        <v>350</v>
      </c>
      <c r="E47" s="53" t="s">
        <v>305</v>
      </c>
      <c r="F47" s="13" t="s">
        <v>306</v>
      </c>
      <c r="G47" s="108"/>
      <c r="H47" s="61"/>
      <c r="I47" s="54">
        <v>10</v>
      </c>
      <c r="J47" s="54">
        <v>10</v>
      </c>
      <c r="K47" s="54">
        <v>10</v>
      </c>
      <c r="L47" s="54">
        <v>0</v>
      </c>
      <c r="M47" s="54">
        <v>0</v>
      </c>
      <c r="N47" s="54">
        <v>0</v>
      </c>
      <c r="O47" s="54">
        <v>0</v>
      </c>
      <c r="P47" s="54">
        <v>0</v>
      </c>
      <c r="Q47" s="54">
        <v>0</v>
      </c>
      <c r="R47" s="54"/>
      <c r="S47" s="54">
        <v>10</v>
      </c>
      <c r="T47" s="54">
        <v>10</v>
      </c>
      <c r="U47" s="54">
        <v>0</v>
      </c>
    </row>
    <row r="48" ht="15" spans="1:21">
      <c r="A48" s="53"/>
      <c r="B48" s="55" t="s">
        <v>120</v>
      </c>
      <c r="C48" s="13"/>
      <c r="D48" s="13"/>
      <c r="E48" s="53"/>
      <c r="F48" s="13"/>
      <c r="G48" s="108" t="s">
        <v>269</v>
      </c>
      <c r="H48" s="61" t="s">
        <v>270</v>
      </c>
      <c r="I48" s="54">
        <v>2.5</v>
      </c>
      <c r="J48" s="54">
        <v>2.5</v>
      </c>
      <c r="K48" s="54">
        <v>2.5</v>
      </c>
      <c r="L48" s="54">
        <v>0</v>
      </c>
      <c r="M48" s="54">
        <v>0</v>
      </c>
      <c r="N48" s="54">
        <v>0</v>
      </c>
      <c r="O48" s="54">
        <v>0</v>
      </c>
      <c r="P48" s="54">
        <v>0</v>
      </c>
      <c r="Q48" s="54">
        <v>0</v>
      </c>
      <c r="R48" s="54"/>
      <c r="S48" s="54">
        <v>2.5</v>
      </c>
      <c r="T48" s="54">
        <v>2.5</v>
      </c>
      <c r="U48" s="54">
        <v>0</v>
      </c>
    </row>
    <row r="49" ht="15" spans="1:21">
      <c r="A49" s="53"/>
      <c r="B49" s="55" t="s">
        <v>120</v>
      </c>
      <c r="C49" s="13"/>
      <c r="D49" s="13"/>
      <c r="E49" s="53"/>
      <c r="F49" s="13"/>
      <c r="G49" s="108" t="s">
        <v>275</v>
      </c>
      <c r="H49" s="61" t="s">
        <v>276</v>
      </c>
      <c r="I49" s="54">
        <v>7.5</v>
      </c>
      <c r="J49" s="54">
        <v>7.5</v>
      </c>
      <c r="K49" s="54">
        <v>7.5</v>
      </c>
      <c r="L49" s="54">
        <v>0</v>
      </c>
      <c r="M49" s="54">
        <v>0</v>
      </c>
      <c r="N49" s="54">
        <v>0</v>
      </c>
      <c r="O49" s="54">
        <v>0</v>
      </c>
      <c r="P49" s="54">
        <v>0</v>
      </c>
      <c r="Q49" s="54">
        <v>0</v>
      </c>
      <c r="R49" s="54"/>
      <c r="S49" s="54">
        <v>7.5</v>
      </c>
      <c r="T49" s="54">
        <v>7.5</v>
      </c>
      <c r="U49" s="54">
        <v>0</v>
      </c>
    </row>
    <row r="50" ht="40.5" spans="1:21">
      <c r="A50" s="53"/>
      <c r="B50" s="55" t="s">
        <v>120</v>
      </c>
      <c r="C50" s="13"/>
      <c r="D50" s="13" t="s">
        <v>360</v>
      </c>
      <c r="E50" s="53" t="s">
        <v>305</v>
      </c>
      <c r="F50" s="13" t="s">
        <v>306</v>
      </c>
      <c r="G50" s="108"/>
      <c r="H50" s="61"/>
      <c r="I50" s="54">
        <v>237.1</v>
      </c>
      <c r="J50" s="54">
        <v>237.1</v>
      </c>
      <c r="K50" s="54">
        <v>237.1</v>
      </c>
      <c r="L50" s="54">
        <v>0</v>
      </c>
      <c r="M50" s="54">
        <v>0</v>
      </c>
      <c r="N50" s="54">
        <v>0</v>
      </c>
      <c r="O50" s="54">
        <v>0</v>
      </c>
      <c r="P50" s="54">
        <v>0</v>
      </c>
      <c r="Q50" s="54">
        <v>0</v>
      </c>
      <c r="R50" s="54"/>
      <c r="S50" s="54">
        <v>237.1</v>
      </c>
      <c r="T50" s="54">
        <v>0</v>
      </c>
      <c r="U50" s="54">
        <v>237.1</v>
      </c>
    </row>
    <row r="51" ht="15" spans="1:21">
      <c r="A51" s="53"/>
      <c r="B51" s="55" t="s">
        <v>120</v>
      </c>
      <c r="C51" s="13"/>
      <c r="D51" s="13"/>
      <c r="E51" s="53"/>
      <c r="F51" s="13"/>
      <c r="G51" s="108" t="s">
        <v>307</v>
      </c>
      <c r="H51" s="61" t="s">
        <v>308</v>
      </c>
      <c r="I51" s="54">
        <v>237.1</v>
      </c>
      <c r="J51" s="54">
        <v>237.1</v>
      </c>
      <c r="K51" s="54">
        <v>237.1</v>
      </c>
      <c r="L51" s="54">
        <v>0</v>
      </c>
      <c r="M51" s="54">
        <v>0</v>
      </c>
      <c r="N51" s="54">
        <v>0</v>
      </c>
      <c r="O51" s="54">
        <v>0</v>
      </c>
      <c r="P51" s="54">
        <v>0</v>
      </c>
      <c r="Q51" s="54">
        <v>0</v>
      </c>
      <c r="R51" s="54"/>
      <c r="S51" s="54">
        <v>237.1</v>
      </c>
      <c r="T51" s="54">
        <v>0</v>
      </c>
      <c r="U51" s="54">
        <v>237.1</v>
      </c>
    </row>
    <row r="52" ht="27" spans="1:21">
      <c r="A52" s="53"/>
      <c r="B52" s="55" t="s">
        <v>120</v>
      </c>
      <c r="C52" s="13"/>
      <c r="D52" s="13" t="s">
        <v>356</v>
      </c>
      <c r="E52" s="53" t="s">
        <v>305</v>
      </c>
      <c r="F52" s="13" t="s">
        <v>306</v>
      </c>
      <c r="G52" s="108"/>
      <c r="H52" s="61"/>
      <c r="I52" s="54">
        <v>31.57</v>
      </c>
      <c r="J52" s="54">
        <v>31.57</v>
      </c>
      <c r="K52" s="54">
        <v>31.57</v>
      </c>
      <c r="L52" s="54">
        <v>0</v>
      </c>
      <c r="M52" s="54">
        <v>0</v>
      </c>
      <c r="N52" s="54">
        <v>0</v>
      </c>
      <c r="O52" s="54">
        <v>0</v>
      </c>
      <c r="P52" s="54">
        <v>0</v>
      </c>
      <c r="Q52" s="54">
        <v>0</v>
      </c>
      <c r="R52" s="54"/>
      <c r="S52" s="54">
        <v>31.57</v>
      </c>
      <c r="T52" s="54">
        <v>0</v>
      </c>
      <c r="U52" s="54">
        <v>31.57</v>
      </c>
    </row>
    <row r="53" ht="27" spans="1:21">
      <c r="A53" s="53"/>
      <c r="B53" s="55" t="s">
        <v>120</v>
      </c>
      <c r="C53" s="13"/>
      <c r="D53" s="13"/>
      <c r="E53" s="53"/>
      <c r="F53" s="13"/>
      <c r="G53" s="108" t="s">
        <v>279</v>
      </c>
      <c r="H53" s="61" t="s">
        <v>280</v>
      </c>
      <c r="I53" s="54">
        <v>31.57</v>
      </c>
      <c r="J53" s="54">
        <v>31.57</v>
      </c>
      <c r="K53" s="54">
        <v>31.57</v>
      </c>
      <c r="L53" s="54">
        <v>0</v>
      </c>
      <c r="M53" s="54">
        <v>0</v>
      </c>
      <c r="N53" s="54">
        <v>0</v>
      </c>
      <c r="O53" s="54">
        <v>0</v>
      </c>
      <c r="P53" s="54">
        <v>0</v>
      </c>
      <c r="Q53" s="54">
        <v>0</v>
      </c>
      <c r="R53" s="54"/>
      <c r="S53" s="54">
        <v>31.57</v>
      </c>
      <c r="T53" s="54">
        <v>0</v>
      </c>
      <c r="U53" s="54">
        <v>31.57</v>
      </c>
    </row>
  </sheetData>
  <mergeCells count="17">
    <mergeCell ref="A1:U1"/>
    <mergeCell ref="A2:U2"/>
    <mergeCell ref="A3:U3"/>
    <mergeCell ref="J4:R4"/>
    <mergeCell ref="S4:U4"/>
    <mergeCell ref="J5:O5"/>
    <mergeCell ref="D4:D6"/>
    <mergeCell ref="I4:I6"/>
    <mergeCell ref="P5:P6"/>
    <mergeCell ref="Q5:Q6"/>
    <mergeCell ref="R5:R6"/>
    <mergeCell ref="S5:S6"/>
    <mergeCell ref="T5:T6"/>
    <mergeCell ref="U5:U6"/>
    <mergeCell ref="A4:C5"/>
    <mergeCell ref="E4:F5"/>
    <mergeCell ref="G4:H5"/>
  </mergeCells>
  <pageMargins left="0.700694444444445" right="0.700694444444445" top="0.751388888888889" bottom="0.751388888888889" header="0.298611111111111" footer="0.298611111111111"/>
  <pageSetup paperSize="9" scale="53" fitToHeight="0" orientation="landscape" horizontalDpi="300" verticalDpi="300"/>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Q33"/>
  <sheetViews>
    <sheetView showGridLines="0" showZeros="0" workbookViewId="0">
      <pane xSplit="5" ySplit="8" topLeftCell="F9" activePane="bottomRight" state="frozen"/>
      <selection/>
      <selection pane="topRight"/>
      <selection pane="bottomLeft"/>
      <selection pane="bottomRight" activeCell="N9" sqref="N9"/>
    </sheetView>
  </sheetViews>
  <sheetFormatPr defaultColWidth="8" defaultRowHeight="12.75"/>
  <cols>
    <col min="1" max="1" width="4.625" style="30" customWidth="1"/>
    <col min="2" max="2" width="6.625" style="30" customWidth="1"/>
    <col min="3" max="3" width="21.25" style="30" customWidth="1"/>
    <col min="4" max="4" width="7.625" style="30" customWidth="1"/>
    <col min="5" max="5" width="15.625" style="30" customWidth="1"/>
    <col min="6" max="17" width="11.625" style="30" customWidth="1"/>
    <col min="18" max="16384" width="8" style="31"/>
  </cols>
  <sheetData>
    <row r="1" ht="17.1" customHeight="1" spans="1:17">
      <c r="A1" s="94" t="s">
        <v>33</v>
      </c>
      <c r="B1" s="94"/>
      <c r="C1" s="94"/>
      <c r="D1" s="94"/>
      <c r="E1" s="94"/>
      <c r="F1" s="94"/>
      <c r="G1" s="94"/>
      <c r="H1" s="94"/>
      <c r="I1" s="94"/>
      <c r="J1" s="94"/>
      <c r="K1" s="94"/>
      <c r="L1" s="94"/>
      <c r="M1" s="94"/>
      <c r="N1" s="94"/>
      <c r="O1" s="94"/>
      <c r="P1" s="94"/>
      <c r="Q1" s="94"/>
    </row>
    <row r="2" ht="25.5" spans="1:17">
      <c r="A2" s="95" t="s">
        <v>620</v>
      </c>
      <c r="B2" s="95"/>
      <c r="C2" s="95"/>
      <c r="D2" s="95"/>
      <c r="E2" s="95"/>
      <c r="F2" s="95"/>
      <c r="G2" s="95"/>
      <c r="H2" s="95"/>
      <c r="I2" s="95"/>
      <c r="J2" s="95"/>
      <c r="K2" s="95"/>
      <c r="L2" s="95"/>
      <c r="M2" s="95"/>
      <c r="N2" s="95"/>
      <c r="O2" s="95"/>
      <c r="P2" s="95"/>
      <c r="Q2" s="95"/>
    </row>
    <row r="3" ht="17.1" customHeight="1" spans="1:17">
      <c r="A3" s="96" t="s">
        <v>621</v>
      </c>
      <c r="B3" s="97"/>
      <c r="C3" s="97"/>
      <c r="D3" s="97"/>
      <c r="E3" s="97"/>
      <c r="F3" s="97"/>
      <c r="G3" s="97"/>
      <c r="H3" s="97"/>
      <c r="I3" s="97"/>
      <c r="J3" s="97"/>
      <c r="K3" s="97"/>
      <c r="L3" s="97"/>
      <c r="M3" s="97"/>
      <c r="N3" s="97"/>
      <c r="O3" s="97"/>
      <c r="P3" s="97"/>
      <c r="Q3" s="97"/>
    </row>
    <row r="4" s="29" customFormat="1" ht="20.1" customHeight="1" spans="1:17">
      <c r="A4" s="39" t="s">
        <v>311</v>
      </c>
      <c r="B4" s="40"/>
      <c r="C4" s="41"/>
      <c r="D4" s="39" t="s">
        <v>265</v>
      </c>
      <c r="E4" s="41"/>
      <c r="F4" s="39" t="s">
        <v>622</v>
      </c>
      <c r="G4" s="41"/>
      <c r="H4" s="39" t="s">
        <v>623</v>
      </c>
      <c r="I4" s="41"/>
      <c r="J4" s="39" t="s">
        <v>624</v>
      </c>
      <c r="K4" s="40"/>
      <c r="L4" s="40"/>
      <c r="M4" s="40"/>
      <c r="N4" s="40"/>
      <c r="O4" s="41"/>
      <c r="P4" s="39" t="s">
        <v>625</v>
      </c>
      <c r="Q4" s="41"/>
    </row>
    <row r="5" s="29" customFormat="1" ht="20.1" customHeight="1" spans="1:17">
      <c r="A5" s="39" t="s">
        <v>100</v>
      </c>
      <c r="B5" s="39" t="s">
        <v>101</v>
      </c>
      <c r="C5" s="39" t="s">
        <v>102</v>
      </c>
      <c r="D5" s="39" t="s">
        <v>98</v>
      </c>
      <c r="E5" s="39" t="s">
        <v>102</v>
      </c>
      <c r="F5" s="39" t="s">
        <v>103</v>
      </c>
      <c r="G5" s="39" t="s">
        <v>626</v>
      </c>
      <c r="H5" s="39" t="s">
        <v>174</v>
      </c>
      <c r="I5" s="39" t="s">
        <v>626</v>
      </c>
      <c r="J5" s="39" t="s">
        <v>174</v>
      </c>
      <c r="K5" s="39" t="s">
        <v>627</v>
      </c>
      <c r="L5" s="39" t="s">
        <v>484</v>
      </c>
      <c r="M5" s="41"/>
      <c r="N5" s="39" t="s">
        <v>474</v>
      </c>
      <c r="O5" s="41"/>
      <c r="P5" s="39" t="s">
        <v>174</v>
      </c>
      <c r="Q5" s="39" t="s">
        <v>626</v>
      </c>
    </row>
    <row r="6" s="29" customFormat="1" ht="27" spans="1:17">
      <c r="A6" s="42"/>
      <c r="B6" s="42"/>
      <c r="C6" s="42"/>
      <c r="D6" s="42"/>
      <c r="E6" s="42"/>
      <c r="F6" s="42"/>
      <c r="G6" s="42"/>
      <c r="H6" s="42"/>
      <c r="I6" s="42"/>
      <c r="J6" s="42"/>
      <c r="K6" s="42"/>
      <c r="L6" s="39" t="s">
        <v>174</v>
      </c>
      <c r="M6" s="39" t="s">
        <v>626</v>
      </c>
      <c r="N6" s="39" t="s">
        <v>174</v>
      </c>
      <c r="O6" s="39" t="s">
        <v>626</v>
      </c>
      <c r="P6" s="42"/>
      <c r="Q6" s="42"/>
    </row>
    <row r="7" s="29" customFormat="1" ht="30" customHeight="1" spans="1:17">
      <c r="A7" s="39" t="s">
        <v>109</v>
      </c>
      <c r="B7" s="39" t="s">
        <v>109</v>
      </c>
      <c r="C7" s="39" t="s">
        <v>109</v>
      </c>
      <c r="D7" s="39" t="s">
        <v>109</v>
      </c>
      <c r="E7" s="39" t="s">
        <v>109</v>
      </c>
      <c r="F7" s="39" t="s">
        <v>110</v>
      </c>
      <c r="G7" s="39" t="s">
        <v>111</v>
      </c>
      <c r="H7" s="39" t="s">
        <v>112</v>
      </c>
      <c r="I7" s="39" t="s">
        <v>113</v>
      </c>
      <c r="J7" s="39" t="s">
        <v>114</v>
      </c>
      <c r="K7" s="39" t="s">
        <v>115</v>
      </c>
      <c r="L7" s="39" t="s">
        <v>116</v>
      </c>
      <c r="M7" s="39" t="s">
        <v>117</v>
      </c>
      <c r="N7" s="39" t="s">
        <v>118</v>
      </c>
      <c r="O7" s="39" t="s">
        <v>331</v>
      </c>
      <c r="P7" s="39"/>
      <c r="Q7" s="39"/>
    </row>
    <row r="8" s="92" customFormat="1" ht="14.25" spans="1:17">
      <c r="A8" s="98"/>
      <c r="B8" s="98"/>
      <c r="C8" s="99"/>
      <c r="D8" s="98"/>
      <c r="E8" s="99" t="s">
        <v>103</v>
      </c>
      <c r="F8" s="100">
        <v>31</v>
      </c>
      <c r="G8" s="100">
        <v>31</v>
      </c>
      <c r="H8" s="100">
        <v>0</v>
      </c>
      <c r="I8" s="100">
        <v>0</v>
      </c>
      <c r="J8" s="100">
        <v>16</v>
      </c>
      <c r="K8" s="100">
        <v>16</v>
      </c>
      <c r="L8" s="100">
        <v>0</v>
      </c>
      <c r="M8" s="100">
        <v>0</v>
      </c>
      <c r="N8" s="100">
        <v>16</v>
      </c>
      <c r="O8" s="100">
        <v>16</v>
      </c>
      <c r="P8" s="100">
        <v>15</v>
      </c>
      <c r="Q8" s="100">
        <v>15</v>
      </c>
    </row>
    <row r="9" s="93" customFormat="1" ht="15" spans="1:17">
      <c r="A9" s="101" t="s">
        <v>119</v>
      </c>
      <c r="B9" s="101" t="s">
        <v>120</v>
      </c>
      <c r="C9" s="102" t="s">
        <v>121</v>
      </c>
      <c r="D9" s="101"/>
      <c r="E9" s="102"/>
      <c r="F9" s="12">
        <v>31</v>
      </c>
      <c r="G9" s="12">
        <v>31</v>
      </c>
      <c r="H9" s="12">
        <v>0</v>
      </c>
      <c r="I9" s="12">
        <v>0</v>
      </c>
      <c r="J9" s="12">
        <v>16</v>
      </c>
      <c r="K9" s="12">
        <v>16</v>
      </c>
      <c r="L9" s="12">
        <v>0</v>
      </c>
      <c r="M9" s="12">
        <v>0</v>
      </c>
      <c r="N9" s="12">
        <v>16</v>
      </c>
      <c r="O9" s="12">
        <v>16</v>
      </c>
      <c r="P9" s="12">
        <v>15</v>
      </c>
      <c r="Q9" s="12">
        <v>15</v>
      </c>
    </row>
    <row r="10" s="93" customFormat="1" ht="15" spans="1:17">
      <c r="A10" s="101"/>
      <c r="B10" s="101" t="s">
        <v>120</v>
      </c>
      <c r="C10" s="102"/>
      <c r="D10" s="101" t="s">
        <v>439</v>
      </c>
      <c r="E10" s="102" t="s">
        <v>440</v>
      </c>
      <c r="F10" s="12">
        <v>31</v>
      </c>
      <c r="G10" s="12">
        <v>31</v>
      </c>
      <c r="H10" s="12">
        <v>0</v>
      </c>
      <c r="I10" s="12">
        <v>0</v>
      </c>
      <c r="J10" s="12">
        <v>16</v>
      </c>
      <c r="K10" s="12">
        <v>16</v>
      </c>
      <c r="L10" s="12">
        <v>0</v>
      </c>
      <c r="M10" s="12">
        <v>0</v>
      </c>
      <c r="N10" s="12">
        <v>16</v>
      </c>
      <c r="O10" s="12">
        <v>16</v>
      </c>
      <c r="P10" s="12">
        <v>15</v>
      </c>
      <c r="Q10" s="12">
        <v>15</v>
      </c>
    </row>
    <row r="11" s="93" customFormat="1" ht="15" spans="1:17">
      <c r="A11" s="101"/>
      <c r="B11" s="101"/>
      <c r="C11" s="102"/>
      <c r="D11" s="101"/>
      <c r="E11" s="102"/>
      <c r="F11" s="12"/>
      <c r="G11" s="12"/>
      <c r="H11" s="12"/>
      <c r="I11" s="12"/>
      <c r="J11" s="12"/>
      <c r="K11" s="12"/>
      <c r="L11" s="12"/>
      <c r="M11" s="12"/>
      <c r="N11" s="12"/>
      <c r="O11" s="12"/>
      <c r="P11" s="12"/>
      <c r="Q11" s="12"/>
    </row>
    <row r="12" s="93" customFormat="1" ht="15" spans="1:17">
      <c r="A12" s="101"/>
      <c r="B12" s="101"/>
      <c r="C12" s="102"/>
      <c r="D12" s="101"/>
      <c r="E12" s="102"/>
      <c r="F12" s="12"/>
      <c r="G12" s="12"/>
      <c r="H12" s="12"/>
      <c r="I12" s="12"/>
      <c r="J12" s="12"/>
      <c r="K12" s="12"/>
      <c r="L12" s="12"/>
      <c r="M12" s="12"/>
      <c r="N12" s="12"/>
      <c r="O12" s="12"/>
      <c r="P12" s="12"/>
      <c r="Q12" s="12"/>
    </row>
    <row r="13" s="93" customFormat="1" ht="15" spans="1:17">
      <c r="A13" s="101"/>
      <c r="B13" s="101"/>
      <c r="C13" s="102"/>
      <c r="D13" s="101"/>
      <c r="E13" s="102"/>
      <c r="F13" s="12"/>
      <c r="G13" s="12"/>
      <c r="H13" s="12"/>
      <c r="I13" s="12"/>
      <c r="J13" s="12"/>
      <c r="K13" s="12"/>
      <c r="L13" s="12"/>
      <c r="M13" s="12"/>
      <c r="N13" s="12"/>
      <c r="O13" s="12"/>
      <c r="P13" s="12"/>
      <c r="Q13" s="12"/>
    </row>
    <row r="14" spans="4:17">
      <c r="D14" s="46"/>
      <c r="F14" s="46"/>
      <c r="G14" s="46"/>
      <c r="H14" s="46"/>
      <c r="I14" s="46"/>
      <c r="J14" s="46"/>
      <c r="K14" s="46"/>
      <c r="L14" s="46"/>
      <c r="M14" s="46"/>
      <c r="N14" s="46"/>
      <c r="O14" s="46"/>
      <c r="P14" s="46"/>
      <c r="Q14" s="46"/>
    </row>
    <row r="15" spans="4:17">
      <c r="D15" s="46"/>
      <c r="F15" s="46"/>
      <c r="G15" s="46"/>
      <c r="H15" s="46"/>
      <c r="I15" s="46"/>
      <c r="J15" s="46"/>
      <c r="K15" s="46"/>
      <c r="L15" s="46"/>
      <c r="M15" s="46"/>
      <c r="N15" s="46"/>
      <c r="O15" s="46"/>
      <c r="P15" s="46"/>
      <c r="Q15" s="46"/>
    </row>
    <row r="16" spans="4:17">
      <c r="D16" s="46"/>
      <c r="F16" s="46"/>
      <c r="G16" s="46"/>
      <c r="H16" s="46"/>
      <c r="I16" s="46"/>
      <c r="J16" s="46"/>
      <c r="K16" s="46"/>
      <c r="L16" s="46"/>
      <c r="M16" s="46"/>
      <c r="N16" s="46"/>
      <c r="O16" s="46"/>
      <c r="P16" s="46"/>
      <c r="Q16" s="46"/>
    </row>
    <row r="17" spans="4:17">
      <c r="D17" s="46"/>
      <c r="F17" s="46"/>
      <c r="G17" s="46"/>
      <c r="H17" s="46"/>
      <c r="I17" s="46"/>
      <c r="J17" s="46"/>
      <c r="K17" s="46"/>
      <c r="L17" s="46"/>
      <c r="M17" s="46"/>
      <c r="N17" s="46"/>
      <c r="O17" s="46"/>
      <c r="P17" s="46"/>
      <c r="Q17" s="46"/>
    </row>
    <row r="18" spans="4:17">
      <c r="D18" s="46"/>
      <c r="F18" s="46"/>
      <c r="G18" s="46"/>
      <c r="H18" s="46"/>
      <c r="I18" s="46"/>
      <c r="J18" s="46"/>
      <c r="K18" s="46"/>
      <c r="L18" s="46"/>
      <c r="M18" s="46"/>
      <c r="N18" s="46"/>
      <c r="O18" s="46"/>
      <c r="P18" s="46"/>
      <c r="Q18" s="46"/>
    </row>
    <row r="19" spans="4:17">
      <c r="D19" s="46"/>
      <c r="F19" s="46"/>
      <c r="G19" s="46"/>
      <c r="H19" s="46"/>
      <c r="I19" s="46"/>
      <c r="J19" s="46"/>
      <c r="K19" s="46"/>
      <c r="L19" s="46"/>
      <c r="M19" s="46"/>
      <c r="N19" s="46"/>
      <c r="O19" s="46"/>
      <c r="P19" s="46"/>
      <c r="Q19" s="46"/>
    </row>
    <row r="20" spans="4:17">
      <c r="D20" s="46"/>
      <c r="F20" s="46"/>
      <c r="G20" s="46"/>
      <c r="H20" s="46"/>
      <c r="I20" s="46"/>
      <c r="J20" s="46"/>
      <c r="K20" s="46"/>
      <c r="L20" s="46"/>
      <c r="M20" s="46"/>
      <c r="N20" s="46"/>
      <c r="O20" s="46"/>
      <c r="P20" s="46"/>
      <c r="Q20" s="46"/>
    </row>
    <row r="21" spans="4:17">
      <c r="D21" s="46"/>
      <c r="F21" s="46"/>
      <c r="G21" s="46"/>
      <c r="H21" s="46"/>
      <c r="I21" s="46"/>
      <c r="J21" s="46"/>
      <c r="K21" s="46"/>
      <c r="L21" s="46"/>
      <c r="M21" s="46"/>
      <c r="N21" s="46"/>
      <c r="O21" s="46"/>
      <c r="P21" s="46"/>
      <c r="Q21" s="46"/>
    </row>
    <row r="22" spans="4:17">
      <c r="D22" s="46"/>
      <c r="F22" s="46"/>
      <c r="G22" s="46"/>
      <c r="H22" s="46"/>
      <c r="I22" s="46"/>
      <c r="J22" s="46"/>
      <c r="K22" s="46"/>
      <c r="L22" s="46"/>
      <c r="M22" s="46"/>
      <c r="N22" s="46"/>
      <c r="O22" s="46"/>
      <c r="P22" s="46"/>
      <c r="Q22" s="46"/>
    </row>
    <row r="23" spans="4:17">
      <c r="D23" s="46"/>
      <c r="F23" s="46"/>
      <c r="G23" s="46"/>
      <c r="H23" s="46"/>
      <c r="I23" s="46"/>
      <c r="J23" s="46"/>
      <c r="K23" s="46"/>
      <c r="L23" s="46"/>
      <c r="M23" s="46"/>
      <c r="N23" s="46"/>
      <c r="O23" s="46"/>
      <c r="P23" s="46"/>
      <c r="Q23" s="46"/>
    </row>
    <row r="24" spans="4:17">
      <c r="D24" s="46"/>
      <c r="F24" s="46"/>
      <c r="G24" s="46"/>
      <c r="H24" s="46"/>
      <c r="I24" s="46"/>
      <c r="J24" s="46"/>
      <c r="K24" s="46"/>
      <c r="L24" s="46"/>
      <c r="M24" s="46"/>
      <c r="N24" s="46"/>
      <c r="O24" s="46"/>
      <c r="P24" s="46"/>
      <c r="Q24" s="46"/>
    </row>
    <row r="25" spans="4:17">
      <c r="D25" s="46"/>
      <c r="F25" s="46"/>
      <c r="G25" s="46"/>
      <c r="H25" s="46"/>
      <c r="I25" s="46"/>
      <c r="J25" s="46"/>
      <c r="K25" s="46"/>
      <c r="L25" s="46"/>
      <c r="M25" s="46"/>
      <c r="N25" s="46"/>
      <c r="O25" s="46"/>
      <c r="P25" s="46"/>
      <c r="Q25" s="46"/>
    </row>
    <row r="26" spans="4:17">
      <c r="D26" s="46"/>
      <c r="F26" s="46"/>
      <c r="G26" s="46"/>
      <c r="H26" s="46"/>
      <c r="I26" s="46"/>
      <c r="J26" s="46"/>
      <c r="K26" s="46"/>
      <c r="L26" s="46"/>
      <c r="M26" s="46"/>
      <c r="N26" s="46"/>
      <c r="O26" s="46"/>
      <c r="P26" s="46"/>
      <c r="Q26" s="46"/>
    </row>
    <row r="27" spans="4:4">
      <c r="D27" s="46"/>
    </row>
    <row r="28" spans="4:4">
      <c r="D28" s="46"/>
    </row>
    <row r="29" spans="4:4">
      <c r="D29" s="46"/>
    </row>
    <row r="30" spans="4:4">
      <c r="D30" s="46"/>
    </row>
    <row r="31" spans="4:4">
      <c r="D31" s="46"/>
    </row>
    <row r="32" spans="4:4">
      <c r="D32" s="46"/>
    </row>
    <row r="33" spans="4:4">
      <c r="D33" s="46"/>
    </row>
  </sheetData>
  <mergeCells count="24">
    <mergeCell ref="A1:Q1"/>
    <mergeCell ref="A2:Q2"/>
    <mergeCell ref="A3:Q3"/>
    <mergeCell ref="A4:C4"/>
    <mergeCell ref="D4:E4"/>
    <mergeCell ref="F4:G4"/>
    <mergeCell ref="H4:I4"/>
    <mergeCell ref="J4:O4"/>
    <mergeCell ref="P4:Q4"/>
    <mergeCell ref="L5:M5"/>
    <mergeCell ref="N5:O5"/>
    <mergeCell ref="A5:A6"/>
    <mergeCell ref="B5:B6"/>
    <mergeCell ref="C5:C6"/>
    <mergeCell ref="D5:D6"/>
    <mergeCell ref="E5:E6"/>
    <mergeCell ref="F5:F6"/>
    <mergeCell ref="G5:G6"/>
    <mergeCell ref="H5:H6"/>
    <mergeCell ref="I5:I6"/>
    <mergeCell ref="J5:J6"/>
    <mergeCell ref="K5:K6"/>
    <mergeCell ref="P5:P6"/>
    <mergeCell ref="Q5:Q6"/>
  </mergeCells>
  <pageMargins left="0.700694444444445" right="0.700694444444445" top="0.751388888888889" bottom="0.751388888888889" header="0.298611111111111" footer="0.298611111111111"/>
  <pageSetup paperSize="9" scale="68" fitToHeight="0" orientation="landscape" horizontalDpi="300" verticalDpi="300"/>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9" sqref="D9"/>
    </sheetView>
  </sheetViews>
  <sheetFormatPr defaultColWidth="9" defaultRowHeight="13.5" outlineLevelCol="7"/>
  <cols>
    <col min="1" max="1" width="31.375" style="73" customWidth="1"/>
    <col min="2" max="2" width="21.25" style="73" customWidth="1"/>
    <col min="3" max="3" width="21.375" style="73" customWidth="1"/>
    <col min="4" max="4" width="24.875" style="73" customWidth="1"/>
    <col min="5" max="5" width="23.5" style="74" customWidth="1"/>
    <col min="6" max="8" width="11.625" style="73" customWidth="1"/>
    <col min="9" max="16384" width="9" style="73"/>
  </cols>
  <sheetData>
    <row r="1" ht="39.95" customHeight="1" spans="1:8">
      <c r="A1" s="75" t="s">
        <v>36</v>
      </c>
      <c r="B1" s="75"/>
      <c r="C1" s="75"/>
      <c r="D1" s="75"/>
      <c r="E1" s="76"/>
      <c r="F1" s="77"/>
      <c r="G1" s="77"/>
      <c r="H1" s="77"/>
    </row>
    <row r="2" s="72" customFormat="1" ht="28.5" customHeight="1" spans="1:5">
      <c r="A2" s="78" t="s">
        <v>628</v>
      </c>
      <c r="B2" s="78"/>
      <c r="C2" s="78"/>
      <c r="D2" s="78"/>
      <c r="E2" s="79" t="s">
        <v>91</v>
      </c>
    </row>
    <row r="3" ht="30" customHeight="1" spans="1:5">
      <c r="A3" s="80" t="s">
        <v>629</v>
      </c>
      <c r="B3" s="80" t="s">
        <v>630</v>
      </c>
      <c r="C3" s="80" t="s">
        <v>631</v>
      </c>
      <c r="D3" s="81" t="s">
        <v>632</v>
      </c>
      <c r="E3" s="82"/>
    </row>
    <row r="4" ht="30" customHeight="1" spans="1:5">
      <c r="A4" s="83"/>
      <c r="B4" s="83"/>
      <c r="C4" s="83"/>
      <c r="D4" s="84" t="s">
        <v>633</v>
      </c>
      <c r="E4" s="85" t="s">
        <v>634</v>
      </c>
    </row>
    <row r="5" ht="30" customHeight="1" spans="1:5">
      <c r="A5" s="86" t="s">
        <v>103</v>
      </c>
      <c r="B5" s="87">
        <v>31</v>
      </c>
      <c r="C5" s="87">
        <v>32</v>
      </c>
      <c r="D5" s="87">
        <v>-1</v>
      </c>
      <c r="E5" s="88">
        <v>-0.0313</v>
      </c>
    </row>
    <row r="6" ht="30" customHeight="1" spans="1:5">
      <c r="A6" s="89" t="s">
        <v>635</v>
      </c>
      <c r="B6" s="87"/>
      <c r="C6" s="87"/>
      <c r="D6" s="87"/>
      <c r="E6" s="88"/>
    </row>
    <row r="7" ht="30" customHeight="1" spans="1:5">
      <c r="A7" s="89" t="s">
        <v>636</v>
      </c>
      <c r="B7" s="87">
        <v>15</v>
      </c>
      <c r="C7" s="87">
        <v>15</v>
      </c>
      <c r="D7" s="87"/>
      <c r="E7" s="88"/>
    </row>
    <row r="8" ht="30" customHeight="1" spans="1:5">
      <c r="A8" s="89" t="s">
        <v>637</v>
      </c>
      <c r="B8" s="87">
        <v>16</v>
      </c>
      <c r="C8" s="87">
        <v>17</v>
      </c>
      <c r="D8" s="87">
        <v>-1</v>
      </c>
      <c r="E8" s="88">
        <v>-0.0588</v>
      </c>
    </row>
    <row r="9" ht="30" customHeight="1" spans="1:5">
      <c r="A9" s="89" t="s">
        <v>638</v>
      </c>
      <c r="B9" s="87"/>
      <c r="C9" s="87"/>
      <c r="D9" s="87"/>
      <c r="E9" s="88"/>
    </row>
    <row r="10" ht="30" customHeight="1" spans="1:5">
      <c r="A10" s="89" t="s">
        <v>639</v>
      </c>
      <c r="B10" s="87">
        <v>16</v>
      </c>
      <c r="C10" s="87">
        <v>17</v>
      </c>
      <c r="D10" s="87">
        <v>-1</v>
      </c>
      <c r="E10" s="88">
        <v>-0.0588</v>
      </c>
    </row>
    <row r="11" ht="132" customHeight="1" spans="1:5">
      <c r="A11" s="90" t="s">
        <v>640</v>
      </c>
      <c r="B11" s="90"/>
      <c r="C11" s="90"/>
      <c r="D11" s="90"/>
      <c r="E11" s="91"/>
    </row>
  </sheetData>
  <mergeCells count="6">
    <mergeCell ref="A1:E1"/>
    <mergeCell ref="D3:E3"/>
    <mergeCell ref="A11:E11"/>
    <mergeCell ref="A3:A4"/>
    <mergeCell ref="B3:B4"/>
    <mergeCell ref="C3:C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7" sqref="B7"/>
    </sheetView>
  </sheetViews>
  <sheetFormatPr defaultColWidth="8" defaultRowHeight="12" outlineLevelRow="7" outlineLevelCol="7"/>
  <cols>
    <col min="1" max="1" width="25.375" style="63"/>
    <col min="2" max="2" width="25.375" style="63" customWidth="1"/>
    <col min="3" max="5" width="20.625" style="63" customWidth="1"/>
    <col min="6" max="6" width="22" style="63" customWidth="1"/>
    <col min="7" max="7" width="16.5" style="63" customWidth="1"/>
    <col min="8" max="8" width="17.625" style="63" customWidth="1"/>
    <col min="9" max="16384" width="8" style="63"/>
  </cols>
  <sheetData>
    <row r="1" spans="8:8">
      <c r="H1" s="19"/>
    </row>
    <row r="2" ht="27" spans="1:8">
      <c r="A2" s="3" t="s">
        <v>38</v>
      </c>
      <c r="B2" s="3"/>
      <c r="C2" s="3"/>
      <c r="D2" s="3"/>
      <c r="E2" s="3"/>
      <c r="F2" s="3"/>
      <c r="G2" s="3"/>
      <c r="H2" s="3"/>
    </row>
    <row r="3" ht="13.5" spans="1:1">
      <c r="A3" s="4" t="s">
        <v>51</v>
      </c>
    </row>
    <row r="4" ht="44.25" customHeight="1" spans="1:8">
      <c r="A4" s="64" t="s">
        <v>641</v>
      </c>
      <c r="B4" s="64" t="s">
        <v>642</v>
      </c>
      <c r="C4" s="64" t="s">
        <v>643</v>
      </c>
      <c r="D4" s="64" t="s">
        <v>644</v>
      </c>
      <c r="E4" s="64" t="s">
        <v>645</v>
      </c>
      <c r="F4" s="64" t="s">
        <v>646</v>
      </c>
      <c r="G4" s="64" t="s">
        <v>647</v>
      </c>
      <c r="H4" s="64" t="s">
        <v>648</v>
      </c>
    </row>
    <row r="5" ht="14.25" spans="1:8">
      <c r="A5" s="64">
        <v>1</v>
      </c>
      <c r="B5" s="64">
        <v>2</v>
      </c>
      <c r="C5" s="64">
        <v>3</v>
      </c>
      <c r="D5" s="64">
        <v>4</v>
      </c>
      <c r="E5" s="64">
        <v>5</v>
      </c>
      <c r="F5" s="64">
        <v>6</v>
      </c>
      <c r="G5" s="64">
        <v>7</v>
      </c>
      <c r="H5" s="64">
        <v>8</v>
      </c>
    </row>
    <row r="6" ht="33" customHeight="1" spans="1:8">
      <c r="A6" s="70" t="s">
        <v>649</v>
      </c>
      <c r="B6" s="70"/>
      <c r="C6" s="70"/>
      <c r="D6" s="70"/>
      <c r="E6" s="64"/>
      <c r="F6" s="64"/>
      <c r="G6" s="64"/>
      <c r="H6" s="64"/>
    </row>
    <row r="7" ht="30" customHeight="1" spans="1:8">
      <c r="A7" s="71" t="s">
        <v>121</v>
      </c>
      <c r="B7" s="71"/>
      <c r="C7" s="71"/>
      <c r="D7" s="71"/>
      <c r="E7" s="64"/>
      <c r="F7" s="64"/>
      <c r="G7" s="64"/>
      <c r="H7" s="64"/>
    </row>
    <row r="8" ht="30" customHeight="1" spans="1:8">
      <c r="A8" s="71"/>
      <c r="B8" s="71"/>
      <c r="C8" s="71"/>
      <c r="D8" s="71"/>
      <c r="E8" s="64"/>
      <c r="F8" s="64"/>
      <c r="G8" s="64"/>
      <c r="H8" s="64"/>
    </row>
  </sheetData>
  <mergeCells count="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
    </sheetView>
  </sheetViews>
  <sheetFormatPr defaultColWidth="9" defaultRowHeight="13.5" outlineLevelCol="3"/>
  <cols>
    <col min="1" max="1" width="35.75" customWidth="1"/>
    <col min="2" max="2" width="37.75" customWidth="1"/>
    <col min="3" max="3" width="35.375" customWidth="1"/>
    <col min="4" max="4" width="40.375" customWidth="1"/>
  </cols>
  <sheetData>
    <row r="1" ht="20.25" spans="1:4">
      <c r="A1" s="296"/>
      <c r="B1" s="2"/>
      <c r="C1" s="2"/>
      <c r="D1" s="20"/>
    </row>
    <row r="2" ht="27" spans="1:4">
      <c r="A2" s="297" t="s">
        <v>4</v>
      </c>
      <c r="B2" s="297"/>
      <c r="C2" s="297"/>
      <c r="D2" s="297"/>
    </row>
    <row r="3" ht="14.25" spans="1:4">
      <c r="A3" s="193" t="s">
        <v>51</v>
      </c>
      <c r="B3" s="194"/>
      <c r="C3" s="194"/>
      <c r="D3" s="195" t="s">
        <v>52</v>
      </c>
    </row>
    <row r="4" ht="14.25" spans="1:4">
      <c r="A4" s="196" t="s">
        <v>53</v>
      </c>
      <c r="B4" s="196"/>
      <c r="C4" s="196" t="s">
        <v>54</v>
      </c>
      <c r="D4" s="196"/>
    </row>
    <row r="5" spans="1:4">
      <c r="A5" s="196" t="s">
        <v>55</v>
      </c>
      <c r="B5" s="196" t="s">
        <v>56</v>
      </c>
      <c r="C5" s="196" t="s">
        <v>57</v>
      </c>
      <c r="D5" s="196" t="s">
        <v>56</v>
      </c>
    </row>
    <row r="6" spans="1:4">
      <c r="A6" s="196"/>
      <c r="B6" s="196"/>
      <c r="C6" s="196"/>
      <c r="D6" s="196"/>
    </row>
    <row r="7" ht="14.25" spans="1:4">
      <c r="A7" s="202" t="s">
        <v>58</v>
      </c>
      <c r="B7" s="199">
        <v>10878.38</v>
      </c>
      <c r="C7" s="201" t="s">
        <v>59</v>
      </c>
      <c r="D7" s="199"/>
    </row>
    <row r="8" ht="14.25" spans="1:4">
      <c r="A8" s="198" t="s">
        <v>60</v>
      </c>
      <c r="B8" s="199"/>
      <c r="C8" s="201" t="s">
        <v>61</v>
      </c>
      <c r="D8" s="199"/>
    </row>
    <row r="9" ht="14.25" spans="1:4">
      <c r="A9" s="198" t="s">
        <v>62</v>
      </c>
      <c r="B9" s="199"/>
      <c r="C9" s="201" t="s">
        <v>63</v>
      </c>
      <c r="D9" s="199"/>
    </row>
    <row r="10" ht="14.25" spans="1:4">
      <c r="A10" s="198" t="s">
        <v>64</v>
      </c>
      <c r="B10" s="199"/>
      <c r="C10" s="201" t="s">
        <v>65</v>
      </c>
      <c r="D10" s="199"/>
    </row>
    <row r="11" ht="14.25" spans="1:4">
      <c r="A11" s="198" t="s">
        <v>66</v>
      </c>
      <c r="B11" s="199"/>
      <c r="C11" s="201" t="s">
        <v>67</v>
      </c>
      <c r="D11" s="199"/>
    </row>
    <row r="12" ht="14.25" spans="1:4">
      <c r="A12" s="198" t="s">
        <v>68</v>
      </c>
      <c r="B12" s="199"/>
      <c r="C12" s="201" t="s">
        <v>69</v>
      </c>
      <c r="D12" s="199"/>
    </row>
    <row r="13" ht="14.25" spans="1:4">
      <c r="A13" s="198" t="s">
        <v>70</v>
      </c>
      <c r="B13" s="199"/>
      <c r="C13" s="201" t="s">
        <v>71</v>
      </c>
      <c r="D13" s="199"/>
    </row>
    <row r="14" ht="14.25" spans="1:4">
      <c r="A14" s="298"/>
      <c r="B14" s="199"/>
      <c r="C14" s="201" t="s">
        <v>72</v>
      </c>
      <c r="D14" s="199">
        <v>10325.08</v>
      </c>
    </row>
    <row r="15" ht="14.25" spans="1:4">
      <c r="A15" s="298"/>
      <c r="B15" s="199"/>
      <c r="C15" s="201" t="s">
        <v>73</v>
      </c>
      <c r="D15" s="199">
        <v>157.79</v>
      </c>
    </row>
    <row r="16" ht="14.25" spans="1:4">
      <c r="A16" s="298"/>
      <c r="B16" s="199"/>
      <c r="C16" s="201" t="s">
        <v>74</v>
      </c>
      <c r="D16" s="199"/>
    </row>
    <row r="17" ht="14.25" spans="1:4">
      <c r="A17" s="298"/>
      <c r="B17" s="299"/>
      <c r="C17" s="201" t="s">
        <v>75</v>
      </c>
      <c r="D17" s="199"/>
    </row>
    <row r="18" ht="14.25" spans="1:4">
      <c r="A18" s="298"/>
      <c r="B18" s="300"/>
      <c r="C18" s="201" t="s">
        <v>76</v>
      </c>
      <c r="D18" s="199">
        <v>278.67</v>
      </c>
    </row>
    <row r="19" ht="14.25" spans="1:4">
      <c r="A19" s="298"/>
      <c r="B19" s="300"/>
      <c r="C19" s="201" t="s">
        <v>77</v>
      </c>
      <c r="D19" s="199"/>
    </row>
    <row r="20" ht="14.25" spans="1:4">
      <c r="A20" s="298"/>
      <c r="B20" s="300"/>
      <c r="C20" s="202" t="s">
        <v>78</v>
      </c>
      <c r="D20" s="199"/>
    </row>
    <row r="21" ht="14.25" spans="1:4">
      <c r="A21" s="203"/>
      <c r="B21" s="300"/>
      <c r="C21" s="202" t="s">
        <v>79</v>
      </c>
      <c r="D21" s="199"/>
    </row>
    <row r="22" ht="14.25" spans="1:4">
      <c r="A22" s="205"/>
      <c r="B22" s="300"/>
      <c r="C22" s="202" t="s">
        <v>80</v>
      </c>
      <c r="D22" s="199"/>
    </row>
    <row r="23" ht="14.25" spans="1:4">
      <c r="A23" s="205"/>
      <c r="B23" s="300"/>
      <c r="C23" s="202" t="s">
        <v>81</v>
      </c>
      <c r="D23" s="199"/>
    </row>
    <row r="24" ht="14.25" spans="1:4">
      <c r="A24" s="205"/>
      <c r="B24" s="300"/>
      <c r="C24" s="202" t="s">
        <v>82</v>
      </c>
      <c r="D24" s="199"/>
    </row>
    <row r="25" ht="14.25" spans="1:4">
      <c r="A25" s="205"/>
      <c r="B25" s="300"/>
      <c r="C25" s="202" t="s">
        <v>83</v>
      </c>
      <c r="D25" s="199">
        <v>116.84</v>
      </c>
    </row>
    <row r="26" ht="14.25" spans="1:4">
      <c r="A26" s="205"/>
      <c r="B26" s="300"/>
      <c r="C26" s="202" t="s">
        <v>84</v>
      </c>
      <c r="D26" s="199"/>
    </row>
    <row r="27" ht="14.25" spans="1:4">
      <c r="A27" s="205"/>
      <c r="B27" s="300"/>
      <c r="C27" s="202" t="s">
        <v>85</v>
      </c>
      <c r="D27" s="199"/>
    </row>
    <row r="28" ht="14.25" spans="1:4">
      <c r="A28" s="205"/>
      <c r="B28" s="300"/>
      <c r="C28" s="202" t="s">
        <v>86</v>
      </c>
      <c r="D28" s="199"/>
    </row>
    <row r="29" ht="14.25" spans="1:4">
      <c r="A29" s="205"/>
      <c r="B29" s="300"/>
      <c r="C29" s="202" t="s">
        <v>87</v>
      </c>
      <c r="D29" s="199"/>
    </row>
    <row r="30" ht="14.25" spans="1:4">
      <c r="A30" s="301" t="s">
        <v>88</v>
      </c>
      <c r="B30" s="302">
        <v>10878.38</v>
      </c>
      <c r="C30" s="206" t="s">
        <v>89</v>
      </c>
      <c r="D30" s="208">
        <v>10878.38</v>
      </c>
    </row>
    <row r="31" spans="1:4">
      <c r="A31" s="1"/>
      <c r="B31" s="1"/>
      <c r="C31" s="1"/>
      <c r="D31" s="1"/>
    </row>
  </sheetData>
  <mergeCells count="7">
    <mergeCell ref="A2:D2"/>
    <mergeCell ref="A4:B4"/>
    <mergeCell ref="C4:D4"/>
    <mergeCell ref="A5:A6"/>
    <mergeCell ref="B5:B6"/>
    <mergeCell ref="C5:C6"/>
    <mergeCell ref="D5:D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workbookViewId="0">
      <selection activeCell="A7" sqref="A7"/>
    </sheetView>
  </sheetViews>
  <sheetFormatPr defaultColWidth="8" defaultRowHeight="12" outlineLevelCol="7"/>
  <cols>
    <col min="1" max="1" width="25.375" style="63"/>
    <col min="2" max="2" width="25.375" style="63" customWidth="1"/>
    <col min="3" max="5" width="20.625" style="63" customWidth="1"/>
    <col min="6" max="6" width="22" style="63" customWidth="1"/>
    <col min="7" max="7" width="16.5" style="63" customWidth="1"/>
    <col min="8" max="8" width="17.625" style="63" customWidth="1"/>
    <col min="9" max="16384" width="8" style="63"/>
  </cols>
  <sheetData>
    <row r="1" spans="8:8">
      <c r="H1" s="19"/>
    </row>
    <row r="2" ht="27" spans="1:8">
      <c r="A2" s="3" t="s">
        <v>40</v>
      </c>
      <c r="B2" s="3"/>
      <c r="C2" s="3"/>
      <c r="D2" s="3"/>
      <c r="E2" s="3"/>
      <c r="F2" s="3"/>
      <c r="G2" s="3"/>
      <c r="H2" s="3"/>
    </row>
    <row r="3" ht="13.5" spans="1:1">
      <c r="A3" s="4" t="s">
        <v>51</v>
      </c>
    </row>
    <row r="4" ht="44.25" customHeight="1" spans="1:8">
      <c r="A4" s="64" t="s">
        <v>641</v>
      </c>
      <c r="B4" s="64" t="s">
        <v>642</v>
      </c>
      <c r="C4" s="64" t="s">
        <v>643</v>
      </c>
      <c r="D4" s="64" t="s">
        <v>644</v>
      </c>
      <c r="E4" s="64" t="s">
        <v>645</v>
      </c>
      <c r="F4" s="64" t="s">
        <v>646</v>
      </c>
      <c r="G4" s="64" t="s">
        <v>647</v>
      </c>
      <c r="H4" s="64" t="s">
        <v>648</v>
      </c>
    </row>
    <row r="5" ht="14.25" spans="1:8">
      <c r="A5" s="64">
        <v>1</v>
      </c>
      <c r="B5" s="64">
        <v>2</v>
      </c>
      <c r="C5" s="64">
        <v>3</v>
      </c>
      <c r="D5" s="64">
        <v>4</v>
      </c>
      <c r="E5" s="64">
        <v>5</v>
      </c>
      <c r="F5" s="64">
        <v>6</v>
      </c>
      <c r="G5" s="64">
        <v>7</v>
      </c>
      <c r="H5" s="64">
        <v>8</v>
      </c>
    </row>
    <row r="6" ht="33" customHeight="1" spans="1:8">
      <c r="A6" s="70" t="s">
        <v>649</v>
      </c>
      <c r="B6" s="70"/>
      <c r="C6" s="70"/>
      <c r="D6" s="70"/>
      <c r="E6" s="64"/>
      <c r="F6" s="64"/>
      <c r="G6" s="64"/>
      <c r="H6" s="64"/>
    </row>
    <row r="7" ht="24" customHeight="1" spans="1:8">
      <c r="A7" s="65" t="s">
        <v>121</v>
      </c>
      <c r="B7" s="65"/>
      <c r="C7" s="66"/>
      <c r="D7" s="66"/>
      <c r="E7" s="66"/>
      <c r="F7" s="66"/>
      <c r="G7" s="66"/>
      <c r="H7" s="66"/>
    </row>
    <row r="8" ht="24" customHeight="1" spans="1:8">
      <c r="A8" s="65" t="s">
        <v>650</v>
      </c>
      <c r="B8" s="65" t="s">
        <v>651</v>
      </c>
      <c r="C8" s="65"/>
      <c r="D8" s="65"/>
      <c r="E8" s="65"/>
      <c r="F8" s="65"/>
      <c r="G8" s="67"/>
      <c r="H8" s="67"/>
    </row>
    <row r="9" spans="1:8">
      <c r="A9" s="65"/>
      <c r="B9" s="65"/>
      <c r="C9" s="65" t="s">
        <v>652</v>
      </c>
      <c r="D9" s="65" t="s">
        <v>653</v>
      </c>
      <c r="E9" s="65" t="s">
        <v>654</v>
      </c>
      <c r="F9" s="65" t="s">
        <v>655</v>
      </c>
      <c r="G9" s="67"/>
      <c r="H9" s="67"/>
    </row>
    <row r="10" spans="1:8">
      <c r="A10" s="68"/>
      <c r="B10" s="68"/>
      <c r="C10" s="65" t="s">
        <v>652</v>
      </c>
      <c r="D10" s="65" t="s">
        <v>653</v>
      </c>
      <c r="E10" s="65" t="s">
        <v>656</v>
      </c>
      <c r="F10" s="65" t="s">
        <v>657</v>
      </c>
      <c r="G10" s="67"/>
      <c r="H10" s="67"/>
    </row>
    <row r="11" spans="1:8">
      <c r="A11" s="68"/>
      <c r="B11" s="68"/>
      <c r="C11" s="65" t="s">
        <v>658</v>
      </c>
      <c r="D11" s="65" t="s">
        <v>659</v>
      </c>
      <c r="E11" s="65" t="s">
        <v>660</v>
      </c>
      <c r="F11" s="65" t="s">
        <v>661</v>
      </c>
      <c r="G11" s="67"/>
      <c r="H11" s="67"/>
    </row>
    <row r="12" ht="22.5" spans="1:8">
      <c r="A12" s="69"/>
      <c r="B12" s="69"/>
      <c r="C12" s="65" t="s">
        <v>662</v>
      </c>
      <c r="D12" s="65" t="s">
        <v>663</v>
      </c>
      <c r="E12" s="65" t="s">
        <v>664</v>
      </c>
      <c r="F12" s="65" t="s">
        <v>665</v>
      </c>
      <c r="G12" s="67"/>
      <c r="H12" s="67"/>
    </row>
    <row r="13" ht="33.75" spans="1:8">
      <c r="A13" s="65" t="s">
        <v>666</v>
      </c>
      <c r="B13" s="65" t="s">
        <v>667</v>
      </c>
      <c r="C13" s="65"/>
      <c r="D13" s="65"/>
      <c r="E13" s="65"/>
      <c r="F13" s="65"/>
      <c r="G13" s="67"/>
      <c r="H13" s="67"/>
    </row>
    <row r="14" spans="1:8">
      <c r="A14" s="65"/>
      <c r="B14" s="65"/>
      <c r="C14" s="65" t="s">
        <v>652</v>
      </c>
      <c r="D14" s="65" t="s">
        <v>653</v>
      </c>
      <c r="E14" s="65" t="s">
        <v>668</v>
      </c>
      <c r="F14" s="65" t="s">
        <v>665</v>
      </c>
      <c r="G14" s="67"/>
      <c r="H14" s="67"/>
    </row>
    <row r="15" spans="1:8">
      <c r="A15" s="68"/>
      <c r="B15" s="68"/>
      <c r="C15" s="65" t="s">
        <v>658</v>
      </c>
      <c r="D15" s="65" t="s">
        <v>659</v>
      </c>
      <c r="E15" s="65" t="s">
        <v>669</v>
      </c>
      <c r="F15" s="65" t="s">
        <v>670</v>
      </c>
      <c r="G15" s="67"/>
      <c r="H15" s="67"/>
    </row>
    <row r="16" spans="1:8">
      <c r="A16" s="69"/>
      <c r="B16" s="69"/>
      <c r="C16" s="65" t="s">
        <v>662</v>
      </c>
      <c r="D16" s="65" t="s">
        <v>663</v>
      </c>
      <c r="E16" s="65" t="s">
        <v>671</v>
      </c>
      <c r="F16" s="65" t="s">
        <v>672</v>
      </c>
      <c r="G16" s="67"/>
      <c r="H16" s="67"/>
    </row>
    <row r="17" ht="78.75" spans="1:8">
      <c r="A17" s="65" t="s">
        <v>673</v>
      </c>
      <c r="B17" s="65" t="s">
        <v>674</v>
      </c>
      <c r="C17" s="65"/>
      <c r="D17" s="65"/>
      <c r="E17" s="65"/>
      <c r="F17" s="65"/>
      <c r="G17" s="67"/>
      <c r="H17" s="67"/>
    </row>
    <row r="18" spans="1:8">
      <c r="A18" s="65"/>
      <c r="B18" s="65"/>
      <c r="C18" s="65" t="s">
        <v>652</v>
      </c>
      <c r="D18" s="65" t="s">
        <v>653</v>
      </c>
      <c r="E18" s="65" t="s">
        <v>675</v>
      </c>
      <c r="F18" s="65" t="s">
        <v>665</v>
      </c>
      <c r="G18" s="67"/>
      <c r="H18" s="67"/>
    </row>
    <row r="19" spans="1:8">
      <c r="A19" s="68"/>
      <c r="B19" s="68"/>
      <c r="C19" s="65" t="s">
        <v>652</v>
      </c>
      <c r="D19" s="65" t="s">
        <v>653</v>
      </c>
      <c r="E19" s="65" t="s">
        <v>676</v>
      </c>
      <c r="F19" s="65" t="s">
        <v>677</v>
      </c>
      <c r="G19" s="67"/>
      <c r="H19" s="67"/>
    </row>
    <row r="20" spans="1:8">
      <c r="A20" s="68"/>
      <c r="B20" s="68"/>
      <c r="C20" s="65" t="s">
        <v>658</v>
      </c>
      <c r="D20" s="65" t="s">
        <v>659</v>
      </c>
      <c r="E20" s="65" t="s">
        <v>660</v>
      </c>
      <c r="F20" s="65" t="s">
        <v>678</v>
      </c>
      <c r="G20" s="67"/>
      <c r="H20" s="67"/>
    </row>
    <row r="21" spans="1:8">
      <c r="A21" s="68"/>
      <c r="B21" s="68"/>
      <c r="C21" s="65" t="s">
        <v>662</v>
      </c>
      <c r="D21" s="65" t="s">
        <v>679</v>
      </c>
      <c r="E21" s="65" t="s">
        <v>680</v>
      </c>
      <c r="F21" s="65" t="s">
        <v>681</v>
      </c>
      <c r="G21" s="67"/>
      <c r="H21" s="67"/>
    </row>
    <row r="22" spans="1:8">
      <c r="A22" s="69"/>
      <c r="B22" s="69"/>
      <c r="C22" s="65" t="s">
        <v>662</v>
      </c>
      <c r="D22" s="65" t="s">
        <v>663</v>
      </c>
      <c r="E22" s="65" t="s">
        <v>682</v>
      </c>
      <c r="F22" s="65" t="s">
        <v>665</v>
      </c>
      <c r="G22" s="67"/>
      <c r="H22" s="67"/>
    </row>
    <row r="23" ht="315" spans="1:8">
      <c r="A23" s="65" t="s">
        <v>683</v>
      </c>
      <c r="B23" s="65" t="s">
        <v>684</v>
      </c>
      <c r="C23" s="65"/>
      <c r="D23" s="65"/>
      <c r="E23" s="65"/>
      <c r="F23" s="65"/>
      <c r="G23" s="67"/>
      <c r="H23" s="67"/>
    </row>
    <row r="24" spans="1:8">
      <c r="A24" s="65"/>
      <c r="B24" s="65"/>
      <c r="C24" s="65" t="s">
        <v>652</v>
      </c>
      <c r="D24" s="65" t="s">
        <v>685</v>
      </c>
      <c r="E24" s="65" t="s">
        <v>686</v>
      </c>
      <c r="F24" s="65" t="s">
        <v>687</v>
      </c>
      <c r="G24" s="67"/>
      <c r="H24" s="67"/>
    </row>
    <row r="25" spans="1:8">
      <c r="A25" s="68"/>
      <c r="B25" s="68"/>
      <c r="C25" s="65" t="s">
        <v>652</v>
      </c>
      <c r="D25" s="65" t="s">
        <v>653</v>
      </c>
      <c r="E25" s="65" t="s">
        <v>668</v>
      </c>
      <c r="F25" s="65" t="s">
        <v>665</v>
      </c>
      <c r="G25" s="67"/>
      <c r="H25" s="67"/>
    </row>
    <row r="26" spans="1:8">
      <c r="A26" s="68"/>
      <c r="B26" s="68"/>
      <c r="C26" s="65" t="s">
        <v>652</v>
      </c>
      <c r="D26" s="65" t="s">
        <v>688</v>
      </c>
      <c r="E26" s="65" t="s">
        <v>689</v>
      </c>
      <c r="F26" s="65" t="s">
        <v>665</v>
      </c>
      <c r="G26" s="67"/>
      <c r="H26" s="67"/>
    </row>
    <row r="27" spans="1:8">
      <c r="A27" s="69"/>
      <c r="B27" s="69"/>
      <c r="C27" s="65" t="s">
        <v>658</v>
      </c>
      <c r="D27" s="65" t="s">
        <v>659</v>
      </c>
      <c r="E27" s="65" t="s">
        <v>690</v>
      </c>
      <c r="F27" s="65" t="s">
        <v>670</v>
      </c>
      <c r="G27" s="67"/>
      <c r="H27" s="67"/>
    </row>
    <row r="28" ht="90" spans="1:8">
      <c r="A28" s="65" t="s">
        <v>691</v>
      </c>
      <c r="B28" s="65" t="s">
        <v>692</v>
      </c>
      <c r="C28" s="65"/>
      <c r="D28" s="65"/>
      <c r="E28" s="65"/>
      <c r="F28" s="65"/>
      <c r="G28" s="67"/>
      <c r="H28" s="67"/>
    </row>
    <row r="29" spans="1:8">
      <c r="A29" s="65"/>
      <c r="B29" s="65"/>
      <c r="C29" s="65" t="s">
        <v>652</v>
      </c>
      <c r="D29" s="65" t="s">
        <v>653</v>
      </c>
      <c r="E29" s="65" t="s">
        <v>668</v>
      </c>
      <c r="F29" s="65" t="s">
        <v>665</v>
      </c>
      <c r="G29" s="67"/>
      <c r="H29" s="67"/>
    </row>
    <row r="30" spans="1:8">
      <c r="A30" s="68"/>
      <c r="B30" s="68"/>
      <c r="C30" s="65" t="s">
        <v>658</v>
      </c>
      <c r="D30" s="65" t="s">
        <v>659</v>
      </c>
      <c r="E30" s="65" t="s">
        <v>693</v>
      </c>
      <c r="F30" s="65" t="s">
        <v>694</v>
      </c>
      <c r="G30" s="67"/>
      <c r="H30" s="67"/>
    </row>
    <row r="31" spans="1:8">
      <c r="A31" s="69"/>
      <c r="B31" s="69"/>
      <c r="C31" s="65" t="s">
        <v>662</v>
      </c>
      <c r="D31" s="65" t="s">
        <v>663</v>
      </c>
      <c r="E31" s="65" t="s">
        <v>695</v>
      </c>
      <c r="F31" s="65" t="s">
        <v>665</v>
      </c>
      <c r="G31" s="67"/>
      <c r="H31" s="67"/>
    </row>
    <row r="32" ht="213.75" spans="1:8">
      <c r="A32" s="65" t="s">
        <v>696</v>
      </c>
      <c r="B32" s="65" t="s">
        <v>697</v>
      </c>
      <c r="C32" s="65"/>
      <c r="D32" s="65"/>
      <c r="E32" s="65"/>
      <c r="F32" s="65"/>
      <c r="G32" s="67"/>
      <c r="H32" s="67"/>
    </row>
    <row r="33" ht="33.75" spans="1:8">
      <c r="A33" s="65"/>
      <c r="B33" s="65"/>
      <c r="C33" s="65" t="s">
        <v>652</v>
      </c>
      <c r="D33" s="65" t="s">
        <v>653</v>
      </c>
      <c r="E33" s="65" t="s">
        <v>698</v>
      </c>
      <c r="F33" s="65" t="s">
        <v>699</v>
      </c>
      <c r="G33" s="67"/>
      <c r="H33" s="67"/>
    </row>
    <row r="34" spans="1:8">
      <c r="A34" s="68"/>
      <c r="B34" s="68"/>
      <c r="C34" s="65" t="s">
        <v>658</v>
      </c>
      <c r="D34" s="65" t="s">
        <v>659</v>
      </c>
      <c r="E34" s="65" t="s">
        <v>660</v>
      </c>
      <c r="F34" s="65" t="s">
        <v>678</v>
      </c>
      <c r="G34" s="67"/>
      <c r="H34" s="67"/>
    </row>
    <row r="35" ht="33.75" spans="1:8">
      <c r="A35" s="68"/>
      <c r="B35" s="68"/>
      <c r="C35" s="65" t="s">
        <v>662</v>
      </c>
      <c r="D35" s="65" t="s">
        <v>663</v>
      </c>
      <c r="E35" s="65" t="s">
        <v>700</v>
      </c>
      <c r="F35" s="65" t="s">
        <v>701</v>
      </c>
      <c r="G35" s="67"/>
      <c r="H35" s="67"/>
    </row>
    <row r="36" ht="22.5" spans="1:8">
      <c r="A36" s="69"/>
      <c r="B36" s="69"/>
      <c r="C36" s="65" t="s">
        <v>662</v>
      </c>
      <c r="D36" s="65" t="s">
        <v>663</v>
      </c>
      <c r="E36" s="65" t="s">
        <v>702</v>
      </c>
      <c r="F36" s="65" t="s">
        <v>665</v>
      </c>
      <c r="G36" s="67"/>
      <c r="H36" s="67"/>
    </row>
    <row r="37" ht="22.5" spans="1:8">
      <c r="A37" s="65" t="s">
        <v>703</v>
      </c>
      <c r="B37" s="65" t="s">
        <v>351</v>
      </c>
      <c r="C37" s="65"/>
      <c r="D37" s="65"/>
      <c r="E37" s="65"/>
      <c r="F37" s="65"/>
      <c r="G37" s="67"/>
      <c r="H37" s="67"/>
    </row>
    <row r="38" ht="22.5" spans="1:8">
      <c r="A38" s="65"/>
      <c r="B38" s="65"/>
      <c r="C38" s="65" t="s">
        <v>652</v>
      </c>
      <c r="D38" s="65" t="s">
        <v>653</v>
      </c>
      <c r="E38" s="65" t="s">
        <v>351</v>
      </c>
      <c r="F38" s="65" t="s">
        <v>704</v>
      </c>
      <c r="G38" s="67"/>
      <c r="H38" s="67"/>
    </row>
    <row r="39" ht="22.5" spans="1:8">
      <c r="A39" s="68"/>
      <c r="B39" s="68"/>
      <c r="C39" s="65" t="s">
        <v>658</v>
      </c>
      <c r="D39" s="65" t="s">
        <v>659</v>
      </c>
      <c r="E39" s="65" t="s">
        <v>351</v>
      </c>
      <c r="F39" s="65" t="s">
        <v>704</v>
      </c>
      <c r="G39" s="67"/>
      <c r="H39" s="67"/>
    </row>
    <row r="40" ht="22.5" spans="1:8">
      <c r="A40" s="69"/>
      <c r="B40" s="69"/>
      <c r="C40" s="65" t="s">
        <v>662</v>
      </c>
      <c r="D40" s="65" t="s">
        <v>679</v>
      </c>
      <c r="E40" s="65" t="s">
        <v>351</v>
      </c>
      <c r="F40" s="65" t="s">
        <v>704</v>
      </c>
      <c r="G40" s="67"/>
      <c r="H40" s="67"/>
    </row>
    <row r="41" ht="22.5" spans="1:8">
      <c r="A41" s="65" t="s">
        <v>705</v>
      </c>
      <c r="B41" s="65" t="s">
        <v>352</v>
      </c>
      <c r="C41" s="65"/>
      <c r="D41" s="65"/>
      <c r="E41" s="65"/>
      <c r="F41" s="65"/>
      <c r="G41" s="67"/>
      <c r="H41" s="67"/>
    </row>
    <row r="42" ht="22.5" spans="1:8">
      <c r="A42" s="65"/>
      <c r="B42" s="65"/>
      <c r="C42" s="65" t="s">
        <v>652</v>
      </c>
      <c r="D42" s="65" t="s">
        <v>653</v>
      </c>
      <c r="E42" s="65" t="s">
        <v>352</v>
      </c>
      <c r="F42" s="65" t="s">
        <v>704</v>
      </c>
      <c r="G42" s="67"/>
      <c r="H42" s="67"/>
    </row>
    <row r="43" ht="22.5" spans="1:8">
      <c r="A43" s="68"/>
      <c r="B43" s="68"/>
      <c r="C43" s="65" t="s">
        <v>658</v>
      </c>
      <c r="D43" s="65" t="s">
        <v>659</v>
      </c>
      <c r="E43" s="65" t="s">
        <v>352</v>
      </c>
      <c r="F43" s="65" t="s">
        <v>704</v>
      </c>
      <c r="G43" s="67"/>
      <c r="H43" s="67"/>
    </row>
    <row r="44" ht="22.5" spans="1:8">
      <c r="A44" s="69"/>
      <c r="B44" s="69"/>
      <c r="C44" s="65" t="s">
        <v>662</v>
      </c>
      <c r="D44" s="65" t="s">
        <v>679</v>
      </c>
      <c r="E44" s="65" t="s">
        <v>352</v>
      </c>
      <c r="F44" s="65" t="s">
        <v>704</v>
      </c>
      <c r="G44" s="67"/>
      <c r="H44" s="67"/>
    </row>
    <row r="45" ht="101.25" spans="1:8">
      <c r="A45" s="65" t="s">
        <v>706</v>
      </c>
      <c r="B45" s="65" t="s">
        <v>707</v>
      </c>
      <c r="C45" s="65"/>
      <c r="D45" s="65"/>
      <c r="E45" s="65"/>
      <c r="F45" s="65"/>
      <c r="G45" s="67"/>
      <c r="H45" s="67"/>
    </row>
    <row r="46" ht="22.5" spans="1:8">
      <c r="A46" s="65"/>
      <c r="B46" s="65"/>
      <c r="C46" s="65" t="s">
        <v>652</v>
      </c>
      <c r="D46" s="65" t="s">
        <v>653</v>
      </c>
      <c r="E46" s="65" t="s">
        <v>708</v>
      </c>
      <c r="F46" s="65" t="s">
        <v>709</v>
      </c>
      <c r="G46" s="67"/>
      <c r="H46" s="67"/>
    </row>
    <row r="47" ht="22.5" spans="1:8">
      <c r="A47" s="68"/>
      <c r="B47" s="68"/>
      <c r="C47" s="65" t="s">
        <v>652</v>
      </c>
      <c r="D47" s="65" t="s">
        <v>653</v>
      </c>
      <c r="E47" s="65" t="s">
        <v>710</v>
      </c>
      <c r="F47" s="65" t="s">
        <v>711</v>
      </c>
      <c r="G47" s="67"/>
      <c r="H47" s="67"/>
    </row>
    <row r="48" ht="22.5" spans="1:8">
      <c r="A48" s="68"/>
      <c r="B48" s="68"/>
      <c r="C48" s="65" t="s">
        <v>652</v>
      </c>
      <c r="D48" s="65" t="s">
        <v>653</v>
      </c>
      <c r="E48" s="65" t="s">
        <v>712</v>
      </c>
      <c r="F48" s="65" t="s">
        <v>333</v>
      </c>
      <c r="G48" s="67"/>
      <c r="H48" s="67"/>
    </row>
    <row r="49" spans="1:8">
      <c r="A49" s="69"/>
      <c r="B49" s="69"/>
      <c r="C49" s="65" t="s">
        <v>662</v>
      </c>
      <c r="D49" s="65" t="s">
        <v>663</v>
      </c>
      <c r="E49" s="65" t="s">
        <v>713</v>
      </c>
      <c r="F49" s="65" t="s">
        <v>665</v>
      </c>
      <c r="G49" s="67"/>
      <c r="H49" s="67"/>
    </row>
    <row r="50" ht="22.5" spans="1:8">
      <c r="A50" s="65" t="s">
        <v>714</v>
      </c>
      <c r="B50" s="65" t="s">
        <v>715</v>
      </c>
      <c r="C50" s="65"/>
      <c r="D50" s="65"/>
      <c r="E50" s="65"/>
      <c r="F50" s="65"/>
      <c r="G50" s="67"/>
      <c r="H50" s="67"/>
    </row>
    <row r="51" spans="1:8">
      <c r="A51" s="65"/>
      <c r="B51" s="65"/>
      <c r="C51" s="65" t="s">
        <v>652</v>
      </c>
      <c r="D51" s="65" t="s">
        <v>653</v>
      </c>
      <c r="E51" s="65" t="s">
        <v>715</v>
      </c>
      <c r="F51" s="65" t="s">
        <v>665</v>
      </c>
      <c r="G51" s="67"/>
      <c r="H51" s="67"/>
    </row>
    <row r="52" spans="1:8">
      <c r="A52" s="68"/>
      <c r="B52" s="68"/>
      <c r="C52" s="65" t="s">
        <v>658</v>
      </c>
      <c r="D52" s="65" t="s">
        <v>659</v>
      </c>
      <c r="E52" s="65" t="s">
        <v>660</v>
      </c>
      <c r="F52" s="65" t="s">
        <v>716</v>
      </c>
      <c r="G52" s="67"/>
      <c r="H52" s="67"/>
    </row>
    <row r="53" spans="1:8">
      <c r="A53" s="69"/>
      <c r="B53" s="69"/>
      <c r="C53" s="65" t="s">
        <v>662</v>
      </c>
      <c r="D53" s="65" t="s">
        <v>679</v>
      </c>
      <c r="E53" s="65" t="s">
        <v>680</v>
      </c>
      <c r="F53" s="65" t="s">
        <v>681</v>
      </c>
      <c r="G53" s="67"/>
      <c r="H53" s="67"/>
    </row>
    <row r="54" ht="180" spans="1:8">
      <c r="A54" s="65" t="s">
        <v>717</v>
      </c>
      <c r="B54" s="65" t="s">
        <v>718</v>
      </c>
      <c r="C54" s="65"/>
      <c r="D54" s="65"/>
      <c r="E54" s="65"/>
      <c r="F54" s="65"/>
      <c r="G54" s="67"/>
      <c r="H54" s="67"/>
    </row>
    <row r="55" spans="1:8">
      <c r="A55" s="65"/>
      <c r="B55" s="65"/>
      <c r="C55" s="65" t="s">
        <v>652</v>
      </c>
      <c r="D55" s="65" t="s">
        <v>653</v>
      </c>
      <c r="E55" s="65" t="s">
        <v>719</v>
      </c>
      <c r="F55" s="65" t="s">
        <v>720</v>
      </c>
      <c r="G55" s="67"/>
      <c r="H55" s="67"/>
    </row>
    <row r="56" spans="1:8">
      <c r="A56" s="68"/>
      <c r="B56" s="68"/>
      <c r="C56" s="65" t="s">
        <v>652</v>
      </c>
      <c r="D56" s="65" t="s">
        <v>653</v>
      </c>
      <c r="E56" s="65" t="s">
        <v>721</v>
      </c>
      <c r="F56" s="65" t="s">
        <v>722</v>
      </c>
      <c r="G56" s="67"/>
      <c r="H56" s="67"/>
    </row>
    <row r="57" spans="1:8">
      <c r="A57" s="68"/>
      <c r="B57" s="68"/>
      <c r="C57" s="65" t="s">
        <v>652</v>
      </c>
      <c r="D57" s="65" t="s">
        <v>653</v>
      </c>
      <c r="E57" s="65" t="s">
        <v>723</v>
      </c>
      <c r="F57" s="65" t="s">
        <v>724</v>
      </c>
      <c r="G57" s="67"/>
      <c r="H57" s="67"/>
    </row>
    <row r="58" spans="1:8">
      <c r="A58" s="68"/>
      <c r="B58" s="68"/>
      <c r="C58" s="65" t="s">
        <v>652</v>
      </c>
      <c r="D58" s="65" t="s">
        <v>653</v>
      </c>
      <c r="E58" s="65" t="s">
        <v>725</v>
      </c>
      <c r="F58" s="65" t="s">
        <v>726</v>
      </c>
      <c r="G58" s="67"/>
      <c r="H58" s="67"/>
    </row>
    <row r="59" spans="1:8">
      <c r="A59" s="68"/>
      <c r="B59" s="68"/>
      <c r="C59" s="65" t="s">
        <v>652</v>
      </c>
      <c r="D59" s="65" t="s">
        <v>653</v>
      </c>
      <c r="E59" s="65" t="s">
        <v>727</v>
      </c>
      <c r="F59" s="65" t="s">
        <v>113</v>
      </c>
      <c r="G59" s="67"/>
      <c r="H59" s="67"/>
    </row>
    <row r="60" spans="1:8">
      <c r="A60" s="68"/>
      <c r="B60" s="68"/>
      <c r="C60" s="65" t="s">
        <v>652</v>
      </c>
      <c r="D60" s="65" t="s">
        <v>653</v>
      </c>
      <c r="E60" s="65" t="s">
        <v>728</v>
      </c>
      <c r="F60" s="65" t="s">
        <v>729</v>
      </c>
      <c r="G60" s="67"/>
      <c r="H60" s="67"/>
    </row>
    <row r="61" spans="1:8">
      <c r="A61" s="68"/>
      <c r="B61" s="68"/>
      <c r="C61" s="65" t="s">
        <v>652</v>
      </c>
      <c r="D61" s="65" t="s">
        <v>653</v>
      </c>
      <c r="E61" s="65" t="s">
        <v>730</v>
      </c>
      <c r="F61" s="65" t="s">
        <v>731</v>
      </c>
      <c r="G61" s="67"/>
      <c r="H61" s="67"/>
    </row>
    <row r="62" spans="1:8">
      <c r="A62" s="68"/>
      <c r="B62" s="68"/>
      <c r="C62" s="65" t="s">
        <v>652</v>
      </c>
      <c r="D62" s="65" t="s">
        <v>653</v>
      </c>
      <c r="E62" s="65" t="s">
        <v>732</v>
      </c>
      <c r="F62" s="65" t="s">
        <v>733</v>
      </c>
      <c r="G62" s="67"/>
      <c r="H62" s="67"/>
    </row>
    <row r="63" spans="1:8">
      <c r="A63" s="68"/>
      <c r="B63" s="68"/>
      <c r="C63" s="65" t="s">
        <v>652</v>
      </c>
      <c r="D63" s="65" t="s">
        <v>653</v>
      </c>
      <c r="E63" s="65" t="s">
        <v>734</v>
      </c>
      <c r="F63" s="65" t="s">
        <v>735</v>
      </c>
      <c r="G63" s="67"/>
      <c r="H63" s="67"/>
    </row>
    <row r="64" spans="1:8">
      <c r="A64" s="68"/>
      <c r="B64" s="68"/>
      <c r="C64" s="65" t="s">
        <v>658</v>
      </c>
      <c r="D64" s="65" t="s">
        <v>659</v>
      </c>
      <c r="E64" s="65" t="s">
        <v>660</v>
      </c>
      <c r="F64" s="65" t="s">
        <v>736</v>
      </c>
      <c r="G64" s="67"/>
      <c r="H64" s="67"/>
    </row>
    <row r="65" spans="1:8">
      <c r="A65" s="69"/>
      <c r="B65" s="69"/>
      <c r="C65" s="65" t="s">
        <v>662</v>
      </c>
      <c r="D65" s="65" t="s">
        <v>663</v>
      </c>
      <c r="E65" s="65" t="s">
        <v>713</v>
      </c>
      <c r="F65" s="65" t="s">
        <v>665</v>
      </c>
      <c r="G65" s="67"/>
      <c r="H65" s="67"/>
    </row>
    <row r="66" ht="56.25" spans="1:8">
      <c r="A66" s="65" t="s">
        <v>737</v>
      </c>
      <c r="B66" s="65" t="s">
        <v>738</v>
      </c>
      <c r="C66" s="65"/>
      <c r="D66" s="65"/>
      <c r="E66" s="65"/>
      <c r="F66" s="65"/>
      <c r="G66" s="67"/>
      <c r="H66" s="67"/>
    </row>
    <row r="67" spans="1:8">
      <c r="A67" s="65"/>
      <c r="B67" s="65"/>
      <c r="C67" s="65" t="s">
        <v>652</v>
      </c>
      <c r="D67" s="65" t="s">
        <v>653</v>
      </c>
      <c r="E67" s="65" t="s">
        <v>739</v>
      </c>
      <c r="F67" s="65" t="s">
        <v>665</v>
      </c>
      <c r="G67" s="67"/>
      <c r="H67" s="67"/>
    </row>
    <row r="68" ht="22.5" spans="1:8">
      <c r="A68" s="68"/>
      <c r="B68" s="68"/>
      <c r="C68" s="65" t="s">
        <v>652</v>
      </c>
      <c r="D68" s="65" t="s">
        <v>653</v>
      </c>
      <c r="E68" s="65" t="s">
        <v>740</v>
      </c>
      <c r="F68" s="65" t="s">
        <v>665</v>
      </c>
      <c r="G68" s="67"/>
      <c r="H68" s="67"/>
    </row>
    <row r="69" ht="22.5" spans="1:8">
      <c r="A69" s="68"/>
      <c r="B69" s="68"/>
      <c r="C69" s="65" t="s">
        <v>652</v>
      </c>
      <c r="D69" s="65" t="s">
        <v>653</v>
      </c>
      <c r="E69" s="65" t="s">
        <v>741</v>
      </c>
      <c r="F69" s="65" t="s">
        <v>677</v>
      </c>
      <c r="G69" s="67"/>
      <c r="H69" s="67"/>
    </row>
    <row r="70" spans="1:8">
      <c r="A70" s="68"/>
      <c r="B70" s="68"/>
      <c r="C70" s="65" t="s">
        <v>658</v>
      </c>
      <c r="D70" s="65" t="s">
        <v>659</v>
      </c>
      <c r="E70" s="65" t="s">
        <v>660</v>
      </c>
      <c r="F70" s="65" t="s">
        <v>678</v>
      </c>
      <c r="G70" s="67"/>
      <c r="H70" s="67"/>
    </row>
    <row r="71" spans="1:8">
      <c r="A71" s="68"/>
      <c r="B71" s="68"/>
      <c r="C71" s="65" t="s">
        <v>662</v>
      </c>
      <c r="D71" s="65" t="s">
        <v>679</v>
      </c>
      <c r="E71" s="65" t="s">
        <v>680</v>
      </c>
      <c r="F71" s="65" t="s">
        <v>681</v>
      </c>
      <c r="G71" s="67"/>
      <c r="H71" s="67"/>
    </row>
    <row r="72" spans="1:8">
      <c r="A72" s="69"/>
      <c r="B72" s="69"/>
      <c r="C72" s="65" t="s">
        <v>662</v>
      </c>
      <c r="D72" s="65" t="s">
        <v>663</v>
      </c>
      <c r="E72" s="65" t="s">
        <v>742</v>
      </c>
      <c r="F72" s="65" t="s">
        <v>665</v>
      </c>
      <c r="G72" s="67"/>
      <c r="H72" s="67"/>
    </row>
  </sheetData>
  <mergeCells count="25">
    <mergeCell ref="A2:H2"/>
    <mergeCell ref="A9:A12"/>
    <mergeCell ref="A14:A16"/>
    <mergeCell ref="A18:A22"/>
    <mergeCell ref="A24:A27"/>
    <mergeCell ref="A29:A31"/>
    <mergeCell ref="A33:A36"/>
    <mergeCell ref="A38:A40"/>
    <mergeCell ref="A42:A44"/>
    <mergeCell ref="A46:A49"/>
    <mergeCell ref="A51:A53"/>
    <mergeCell ref="A55:A65"/>
    <mergeCell ref="A67:A72"/>
    <mergeCell ref="B9:B12"/>
    <mergeCell ref="B14:B16"/>
    <mergeCell ref="B18:B22"/>
    <mergeCell ref="B24:B27"/>
    <mergeCell ref="B29:B31"/>
    <mergeCell ref="B33:B36"/>
    <mergeCell ref="B38:B40"/>
    <mergeCell ref="B42:B44"/>
    <mergeCell ref="B46:B49"/>
    <mergeCell ref="B51:B53"/>
    <mergeCell ref="B55:B65"/>
    <mergeCell ref="B67:B7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10" workbookViewId="0">
      <selection activeCell="A2" sqref="A2:H2"/>
    </sheetView>
  </sheetViews>
  <sheetFormatPr defaultColWidth="8" defaultRowHeight="12" outlineLevelCol="7"/>
  <cols>
    <col min="1" max="1" width="25.375" style="63"/>
    <col min="2" max="2" width="25.375" style="63" customWidth="1"/>
    <col min="3" max="5" width="20.625" style="63" customWidth="1"/>
    <col min="6" max="6" width="22" style="63" customWidth="1"/>
    <col min="7" max="7" width="16.5" style="63" customWidth="1"/>
    <col min="8" max="8" width="17.625" style="63" customWidth="1"/>
    <col min="9" max="16384" width="8" style="63"/>
  </cols>
  <sheetData>
    <row r="1" spans="8:8">
      <c r="H1" s="19"/>
    </row>
    <row r="2" ht="27" spans="1:8">
      <c r="A2" s="3" t="s">
        <v>42</v>
      </c>
      <c r="B2" s="3"/>
      <c r="C2" s="3"/>
      <c r="D2" s="3"/>
      <c r="E2" s="3"/>
      <c r="F2" s="3"/>
      <c r="G2" s="3"/>
      <c r="H2" s="3"/>
    </row>
    <row r="3" ht="13.5" spans="1:1">
      <c r="A3" s="4" t="s">
        <v>51</v>
      </c>
    </row>
    <row r="4" ht="44.25" customHeight="1" spans="1:8">
      <c r="A4" s="64" t="s">
        <v>641</v>
      </c>
      <c r="B4" s="64" t="s">
        <v>642</v>
      </c>
      <c r="C4" s="64" t="s">
        <v>643</v>
      </c>
      <c r="D4" s="64" t="s">
        <v>644</v>
      </c>
      <c r="E4" s="64" t="s">
        <v>645</v>
      </c>
      <c r="F4" s="64" t="s">
        <v>646</v>
      </c>
      <c r="G4" s="64" t="s">
        <v>647</v>
      </c>
      <c r="H4" s="64" t="s">
        <v>648</v>
      </c>
    </row>
    <row r="5" ht="21" customHeight="1" spans="1:8">
      <c r="A5" s="64">
        <v>1</v>
      </c>
      <c r="B5" s="64">
        <v>2</v>
      </c>
      <c r="C5" s="64">
        <v>3</v>
      </c>
      <c r="D5" s="64">
        <v>4</v>
      </c>
      <c r="E5" s="64">
        <v>5</v>
      </c>
      <c r="F5" s="64">
        <v>6</v>
      </c>
      <c r="G5" s="64">
        <v>7</v>
      </c>
      <c r="H5" s="64">
        <v>8</v>
      </c>
    </row>
    <row r="6" ht="33" customHeight="1" spans="1:8">
      <c r="A6" s="65" t="s">
        <v>121</v>
      </c>
      <c r="B6" s="65"/>
      <c r="C6" s="65"/>
      <c r="D6" s="66"/>
      <c r="E6" s="66"/>
      <c r="F6" s="66"/>
      <c r="G6" s="66"/>
      <c r="H6" s="66"/>
    </row>
    <row r="7" ht="24" customHeight="1" spans="1:8">
      <c r="A7" s="65" t="s">
        <v>743</v>
      </c>
      <c r="B7" s="65" t="s">
        <v>651</v>
      </c>
      <c r="C7" s="65"/>
      <c r="D7" s="65"/>
      <c r="E7" s="65"/>
      <c r="F7" s="65"/>
      <c r="G7" s="67"/>
      <c r="H7" s="67"/>
    </row>
    <row r="8" ht="24" customHeight="1" spans="1:8">
      <c r="A8" s="65"/>
      <c r="B8" s="65"/>
      <c r="C8" s="65" t="s">
        <v>658</v>
      </c>
      <c r="D8" s="65" t="s">
        <v>653</v>
      </c>
      <c r="E8" s="65" t="s">
        <v>654</v>
      </c>
      <c r="F8" s="65" t="s">
        <v>655</v>
      </c>
      <c r="G8" s="67"/>
      <c r="H8" s="67"/>
    </row>
    <row r="9" spans="1:8">
      <c r="A9" s="68"/>
      <c r="B9" s="68"/>
      <c r="C9" s="68"/>
      <c r="D9" s="65" t="s">
        <v>653</v>
      </c>
      <c r="E9" s="65" t="s">
        <v>656</v>
      </c>
      <c r="F9" s="65" t="s">
        <v>657</v>
      </c>
      <c r="G9" s="67"/>
      <c r="H9" s="67"/>
    </row>
    <row r="10" spans="1:8">
      <c r="A10" s="68"/>
      <c r="B10" s="68"/>
      <c r="C10" s="68"/>
      <c r="D10" s="65" t="s">
        <v>659</v>
      </c>
      <c r="E10" s="65" t="s">
        <v>660</v>
      </c>
      <c r="F10" s="65" t="s">
        <v>661</v>
      </c>
      <c r="G10" s="67"/>
      <c r="H10" s="67"/>
    </row>
    <row r="11" ht="22.5" spans="1:8">
      <c r="A11" s="69"/>
      <c r="B11" s="69"/>
      <c r="C11" s="69"/>
      <c r="D11" s="65" t="s">
        <v>663</v>
      </c>
      <c r="E11" s="65" t="s">
        <v>664</v>
      </c>
      <c r="F11" s="65" t="s">
        <v>665</v>
      </c>
      <c r="G11" s="67"/>
      <c r="H11" s="67"/>
    </row>
    <row r="12" ht="213.75" spans="1:8">
      <c r="A12" s="65" t="s">
        <v>744</v>
      </c>
      <c r="B12" s="65" t="s">
        <v>697</v>
      </c>
      <c r="C12" s="65"/>
      <c r="D12" s="65"/>
      <c r="E12" s="65"/>
      <c r="F12" s="65"/>
      <c r="G12" s="67"/>
      <c r="H12" s="67"/>
    </row>
    <row r="13" ht="33.75" spans="1:8">
      <c r="A13" s="65"/>
      <c r="B13" s="65"/>
      <c r="C13" s="65" t="s">
        <v>662</v>
      </c>
      <c r="D13" s="65" t="s">
        <v>653</v>
      </c>
      <c r="E13" s="65" t="s">
        <v>698</v>
      </c>
      <c r="F13" s="65" t="s">
        <v>699</v>
      </c>
      <c r="G13" s="67"/>
      <c r="H13" s="67"/>
    </row>
    <row r="14" spans="1:8">
      <c r="A14" s="68"/>
      <c r="B14" s="68"/>
      <c r="C14" s="68"/>
      <c r="D14" s="65" t="s">
        <v>659</v>
      </c>
      <c r="E14" s="65" t="s">
        <v>660</v>
      </c>
      <c r="F14" s="65" t="s">
        <v>678</v>
      </c>
      <c r="G14" s="67"/>
      <c r="H14" s="67"/>
    </row>
    <row r="15" ht="22.5" spans="1:8">
      <c r="A15" s="68"/>
      <c r="B15" s="68"/>
      <c r="C15" s="68"/>
      <c r="D15" s="65" t="s">
        <v>663</v>
      </c>
      <c r="E15" s="65" t="s">
        <v>745</v>
      </c>
      <c r="F15" s="65" t="s">
        <v>665</v>
      </c>
      <c r="G15" s="67"/>
      <c r="H15" s="67"/>
    </row>
    <row r="16" ht="22.5" spans="1:8">
      <c r="A16" s="69"/>
      <c r="B16" s="69"/>
      <c r="C16" s="69"/>
      <c r="D16" s="65" t="s">
        <v>663</v>
      </c>
      <c r="E16" s="65" t="s">
        <v>746</v>
      </c>
      <c r="F16" s="65" t="s">
        <v>701</v>
      </c>
      <c r="G16" s="67"/>
      <c r="H16" s="67"/>
    </row>
    <row r="17" ht="22.5" spans="1:8">
      <c r="A17" s="65" t="s">
        <v>747</v>
      </c>
      <c r="B17" s="65" t="s">
        <v>351</v>
      </c>
      <c r="C17" s="65"/>
      <c r="D17" s="65"/>
      <c r="E17" s="65"/>
      <c r="F17" s="65"/>
      <c r="G17" s="67"/>
      <c r="H17" s="67"/>
    </row>
    <row r="18" ht="22.5" spans="1:8">
      <c r="A18" s="65"/>
      <c r="B18" s="65"/>
      <c r="C18" s="65" t="s">
        <v>652</v>
      </c>
      <c r="D18" s="65" t="s">
        <v>653</v>
      </c>
      <c r="E18" s="65" t="s">
        <v>351</v>
      </c>
      <c r="F18" s="65" t="s">
        <v>704</v>
      </c>
      <c r="G18" s="67"/>
      <c r="H18" s="67"/>
    </row>
    <row r="19" ht="22.5" spans="1:8">
      <c r="A19" s="68"/>
      <c r="B19" s="68"/>
      <c r="C19" s="68"/>
      <c r="D19" s="65" t="s">
        <v>659</v>
      </c>
      <c r="E19" s="65" t="s">
        <v>351</v>
      </c>
      <c r="F19" s="65" t="s">
        <v>704</v>
      </c>
      <c r="G19" s="67"/>
      <c r="H19" s="67"/>
    </row>
    <row r="20" ht="22.5" spans="1:8">
      <c r="A20" s="69"/>
      <c r="B20" s="69"/>
      <c r="C20" s="69"/>
      <c r="D20" s="65" t="s">
        <v>679</v>
      </c>
      <c r="E20" s="65" t="s">
        <v>351</v>
      </c>
      <c r="F20" s="65" t="s">
        <v>704</v>
      </c>
      <c r="G20" s="67"/>
      <c r="H20" s="67"/>
    </row>
    <row r="21" ht="33.75" spans="1:8">
      <c r="A21" s="65" t="s">
        <v>748</v>
      </c>
      <c r="B21" s="65" t="s">
        <v>749</v>
      </c>
      <c r="C21" s="65"/>
      <c r="D21" s="65"/>
      <c r="E21" s="65"/>
      <c r="F21" s="65"/>
      <c r="G21" s="67"/>
      <c r="H21" s="67"/>
    </row>
    <row r="22" ht="33.75" spans="1:8">
      <c r="A22" s="65"/>
      <c r="B22" s="65"/>
      <c r="C22" s="65" t="s">
        <v>658</v>
      </c>
      <c r="D22" s="65" t="s">
        <v>653</v>
      </c>
      <c r="E22" s="65" t="s">
        <v>750</v>
      </c>
      <c r="F22" s="65" t="s">
        <v>751</v>
      </c>
      <c r="G22" s="67"/>
      <c r="H22" s="67"/>
    </row>
    <row r="23" spans="1:8">
      <c r="A23" s="68"/>
      <c r="B23" s="68"/>
      <c r="C23" s="68"/>
      <c r="D23" s="65" t="s">
        <v>653</v>
      </c>
      <c r="E23" s="65" t="s">
        <v>752</v>
      </c>
      <c r="F23" s="65" t="s">
        <v>665</v>
      </c>
      <c r="G23" s="67"/>
      <c r="H23" s="67"/>
    </row>
    <row r="24" ht="22.5" spans="1:8">
      <c r="A24" s="68"/>
      <c r="B24" s="68"/>
      <c r="C24" s="68"/>
      <c r="D24" s="65" t="s">
        <v>659</v>
      </c>
      <c r="E24" s="65" t="s">
        <v>753</v>
      </c>
      <c r="F24" s="65" t="s">
        <v>754</v>
      </c>
      <c r="G24" s="67"/>
      <c r="H24" s="67"/>
    </row>
    <row r="25" spans="1:8">
      <c r="A25" s="69"/>
      <c r="B25" s="69"/>
      <c r="C25" s="69"/>
      <c r="D25" s="65" t="s">
        <v>663</v>
      </c>
      <c r="E25" s="65" t="s">
        <v>755</v>
      </c>
      <c r="F25" s="65" t="s">
        <v>665</v>
      </c>
      <c r="G25" s="67"/>
      <c r="H25" s="67"/>
    </row>
    <row r="26" ht="45" spans="1:8">
      <c r="A26" s="65" t="s">
        <v>756</v>
      </c>
      <c r="B26" s="65" t="s">
        <v>667</v>
      </c>
      <c r="C26" s="65"/>
      <c r="D26" s="65"/>
      <c r="E26" s="65"/>
      <c r="F26" s="65"/>
      <c r="G26" s="67"/>
      <c r="H26" s="67"/>
    </row>
    <row r="27" spans="1:8">
      <c r="A27" s="65"/>
      <c r="B27" s="65"/>
      <c r="C27" s="65" t="s">
        <v>662</v>
      </c>
      <c r="D27" s="65" t="s">
        <v>653</v>
      </c>
      <c r="E27" s="65" t="s">
        <v>668</v>
      </c>
      <c r="F27" s="65" t="s">
        <v>665</v>
      </c>
      <c r="G27" s="67"/>
      <c r="H27" s="67"/>
    </row>
    <row r="28" spans="1:8">
      <c r="A28" s="68"/>
      <c r="B28" s="68"/>
      <c r="C28" s="68"/>
      <c r="D28" s="65" t="s">
        <v>659</v>
      </c>
      <c r="E28" s="65" t="s">
        <v>669</v>
      </c>
      <c r="F28" s="65" t="s">
        <v>670</v>
      </c>
      <c r="G28" s="67"/>
      <c r="H28" s="67"/>
    </row>
    <row r="29" ht="22.5" spans="1:8">
      <c r="A29" s="69"/>
      <c r="B29" s="69"/>
      <c r="C29" s="69"/>
      <c r="D29" s="65" t="s">
        <v>663</v>
      </c>
      <c r="E29" s="65" t="s">
        <v>757</v>
      </c>
      <c r="F29" s="65" t="s">
        <v>758</v>
      </c>
      <c r="G29" s="67"/>
      <c r="H29" s="67"/>
    </row>
    <row r="30" ht="22.5" spans="1:8">
      <c r="A30" s="65" t="s">
        <v>759</v>
      </c>
      <c r="B30" s="65" t="s">
        <v>760</v>
      </c>
      <c r="C30" s="65"/>
      <c r="D30" s="65"/>
      <c r="E30" s="65"/>
      <c r="F30" s="65"/>
      <c r="G30" s="67"/>
      <c r="H30" s="67"/>
    </row>
    <row r="31" spans="1:8">
      <c r="A31" s="65"/>
      <c r="B31" s="65"/>
      <c r="C31" s="65" t="s">
        <v>658</v>
      </c>
      <c r="D31" s="65" t="s">
        <v>653</v>
      </c>
      <c r="E31" s="65" t="s">
        <v>739</v>
      </c>
      <c r="F31" s="65" t="s">
        <v>665</v>
      </c>
      <c r="G31" s="67"/>
      <c r="H31" s="67"/>
    </row>
    <row r="32" ht="22.5" spans="1:8">
      <c r="A32" s="68"/>
      <c r="B32" s="68"/>
      <c r="C32" s="68"/>
      <c r="D32" s="65" t="s">
        <v>653</v>
      </c>
      <c r="E32" s="65" t="s">
        <v>761</v>
      </c>
      <c r="F32" s="65" t="s">
        <v>762</v>
      </c>
      <c r="G32" s="67"/>
      <c r="H32" s="67"/>
    </row>
    <row r="33" spans="1:8">
      <c r="A33" s="68"/>
      <c r="B33" s="68"/>
      <c r="C33" s="68"/>
      <c r="D33" s="65" t="s">
        <v>659</v>
      </c>
      <c r="E33" s="65" t="s">
        <v>660</v>
      </c>
      <c r="F33" s="65" t="s">
        <v>678</v>
      </c>
      <c r="G33" s="67"/>
      <c r="H33" s="67"/>
    </row>
    <row r="34" spans="1:8">
      <c r="A34" s="68"/>
      <c r="B34" s="68"/>
      <c r="C34" s="68"/>
      <c r="D34" s="65" t="s">
        <v>679</v>
      </c>
      <c r="E34" s="65" t="s">
        <v>680</v>
      </c>
      <c r="F34" s="65" t="s">
        <v>681</v>
      </c>
      <c r="G34" s="67"/>
      <c r="H34" s="67"/>
    </row>
    <row r="35" ht="22.5" spans="1:8">
      <c r="A35" s="69"/>
      <c r="B35" s="69"/>
      <c r="C35" s="69"/>
      <c r="D35" s="65" t="s">
        <v>663</v>
      </c>
      <c r="E35" s="65" t="s">
        <v>763</v>
      </c>
      <c r="F35" s="65" t="s">
        <v>665</v>
      </c>
      <c r="G35" s="67"/>
      <c r="H35" s="67"/>
    </row>
  </sheetData>
  <mergeCells count="19">
    <mergeCell ref="A2:H2"/>
    <mergeCell ref="A8:A11"/>
    <mergeCell ref="A13:A16"/>
    <mergeCell ref="A18:A20"/>
    <mergeCell ref="A22:A25"/>
    <mergeCell ref="A27:A29"/>
    <mergeCell ref="A31:A35"/>
    <mergeCell ref="B8:B11"/>
    <mergeCell ref="B13:B16"/>
    <mergeCell ref="B18:B20"/>
    <mergeCell ref="B22:B25"/>
    <mergeCell ref="B27:B29"/>
    <mergeCell ref="B31:B35"/>
    <mergeCell ref="C8:C11"/>
    <mergeCell ref="C13:C16"/>
    <mergeCell ref="C18:C20"/>
    <mergeCell ref="C22:C25"/>
    <mergeCell ref="C27:C29"/>
    <mergeCell ref="C31:C3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AG22"/>
  <sheetViews>
    <sheetView showGridLines="0" showZeros="0" workbookViewId="0">
      <pane xSplit="9" ySplit="9" topLeftCell="J10" activePane="bottomRight" state="frozen"/>
      <selection/>
      <selection pane="topRight"/>
      <selection pane="bottomLeft"/>
      <selection pane="bottomRight" activeCell="C11" sqref="C11"/>
    </sheetView>
  </sheetViews>
  <sheetFormatPr defaultColWidth="8" defaultRowHeight="12.75"/>
  <cols>
    <col min="1" max="1" width="4.375" style="30" customWidth="1"/>
    <col min="2" max="2" width="6.625" style="30" customWidth="1"/>
    <col min="3" max="3" width="21.875" style="30" customWidth="1"/>
    <col min="4" max="4" width="19.875" style="30" customWidth="1"/>
    <col min="5" max="5" width="12.375" style="30" customWidth="1"/>
    <col min="6" max="6" width="10.625" style="30" customWidth="1"/>
    <col min="7" max="7" width="8.125" style="30" customWidth="1"/>
    <col min="8" max="8" width="18.375" style="30" customWidth="1"/>
    <col min="9" max="9" width="5.625" style="30" customWidth="1"/>
    <col min="10" max="32" width="11.625" style="30" customWidth="1"/>
    <col min="33" max="33" width="8" style="30" hidden="1" customWidth="1"/>
    <col min="34" max="16384" width="8" style="31"/>
  </cols>
  <sheetData>
    <row r="1" ht="17.1" customHeight="1" spans="1:32">
      <c r="A1" s="48" t="s">
        <v>45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ht="22.5" spans="1:32">
      <c r="A2" s="49" t="s">
        <v>764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ht="17.1" customHeight="1" spans="1:32">
      <c r="A3" s="50" t="s">
        <v>765</v>
      </c>
      <c r="B3" s="50"/>
      <c r="C3" s="50"/>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t="s">
        <v>91</v>
      </c>
    </row>
    <row r="4" s="29" customFormat="1" ht="13.5" spans="1:33">
      <c r="A4" s="36" t="s">
        <v>95</v>
      </c>
      <c r="B4" s="37"/>
      <c r="C4" s="38"/>
      <c r="D4" s="39" t="s">
        <v>312</v>
      </c>
      <c r="E4" s="39" t="s">
        <v>766</v>
      </c>
      <c r="F4" s="39" t="s">
        <v>767</v>
      </c>
      <c r="G4" s="39" t="s">
        <v>768</v>
      </c>
      <c r="H4" s="39" t="s">
        <v>769</v>
      </c>
      <c r="I4" s="39" t="s">
        <v>770</v>
      </c>
      <c r="J4" s="39" t="s">
        <v>165</v>
      </c>
      <c r="K4" s="40"/>
      <c r="L4" s="40"/>
      <c r="M4" s="40"/>
      <c r="N4" s="40"/>
      <c r="O4" s="40"/>
      <c r="P4" s="40"/>
      <c r="Q4" s="40"/>
      <c r="R4" s="40"/>
      <c r="S4" s="40"/>
      <c r="T4" s="40"/>
      <c r="U4" s="40"/>
      <c r="V4" s="40"/>
      <c r="W4" s="40"/>
      <c r="X4" s="40"/>
      <c r="Y4" s="40"/>
      <c r="Z4" s="40"/>
      <c r="AA4" s="40"/>
      <c r="AB4" s="40"/>
      <c r="AC4" s="40"/>
      <c r="AD4" s="40"/>
      <c r="AE4" s="40"/>
      <c r="AF4" s="41"/>
      <c r="AG4" s="62"/>
    </row>
    <row r="5" s="29" customFormat="1" ht="13.5" spans="1:33">
      <c r="A5" s="39" t="s">
        <v>100</v>
      </c>
      <c r="B5" s="39" t="s">
        <v>101</v>
      </c>
      <c r="C5" s="39" t="s">
        <v>102</v>
      </c>
      <c r="D5" s="57"/>
      <c r="E5" s="57"/>
      <c r="F5" s="57"/>
      <c r="G5" s="57"/>
      <c r="H5" s="57"/>
      <c r="I5" s="57"/>
      <c r="J5" s="39" t="s">
        <v>166</v>
      </c>
      <c r="K5" s="39" t="s">
        <v>313</v>
      </c>
      <c r="L5" s="40"/>
      <c r="M5" s="41"/>
      <c r="N5" s="39" t="s">
        <v>314</v>
      </c>
      <c r="O5" s="40"/>
      <c r="P5" s="40"/>
      <c r="Q5" s="40"/>
      <c r="R5" s="40"/>
      <c r="S5" s="40"/>
      <c r="T5" s="40"/>
      <c r="U5" s="40"/>
      <c r="V5" s="40"/>
      <c r="W5" s="40"/>
      <c r="X5" s="40"/>
      <c r="Y5" s="40"/>
      <c r="Z5" s="41"/>
      <c r="AA5" s="39" t="s">
        <v>315</v>
      </c>
      <c r="AB5" s="40"/>
      <c r="AC5" s="40"/>
      <c r="AD5" s="41"/>
      <c r="AE5" s="39" t="s">
        <v>316</v>
      </c>
      <c r="AF5" s="41"/>
      <c r="AG5" s="62"/>
    </row>
    <row r="6" s="29" customFormat="1" ht="13.5" spans="1:33">
      <c r="A6" s="57"/>
      <c r="B6" s="57"/>
      <c r="C6" s="57"/>
      <c r="D6" s="57"/>
      <c r="E6" s="57"/>
      <c r="F6" s="57"/>
      <c r="G6" s="57"/>
      <c r="H6" s="57"/>
      <c r="I6" s="57"/>
      <c r="J6" s="57"/>
      <c r="K6" s="39" t="s">
        <v>174</v>
      </c>
      <c r="L6" s="39" t="s">
        <v>317</v>
      </c>
      <c r="M6" s="39" t="s">
        <v>318</v>
      </c>
      <c r="N6" s="39" t="s">
        <v>103</v>
      </c>
      <c r="O6" s="39" t="s">
        <v>771</v>
      </c>
      <c r="P6" s="39" t="s">
        <v>772</v>
      </c>
      <c r="Q6" s="39" t="s">
        <v>319</v>
      </c>
      <c r="R6" s="40"/>
      <c r="S6" s="40"/>
      <c r="T6" s="40"/>
      <c r="U6" s="40"/>
      <c r="V6" s="40"/>
      <c r="W6" s="41"/>
      <c r="X6" s="39" t="s">
        <v>320</v>
      </c>
      <c r="Y6" s="39" t="s">
        <v>321</v>
      </c>
      <c r="Z6" s="39" t="s">
        <v>322</v>
      </c>
      <c r="AA6" s="39" t="s">
        <v>174</v>
      </c>
      <c r="AB6" s="39" t="s">
        <v>323</v>
      </c>
      <c r="AC6" s="39" t="s">
        <v>182</v>
      </c>
      <c r="AD6" s="39" t="s">
        <v>184</v>
      </c>
      <c r="AE6" s="39" t="s">
        <v>181</v>
      </c>
      <c r="AF6" s="39" t="s">
        <v>324</v>
      </c>
      <c r="AG6" s="62"/>
    </row>
    <row r="7" s="29" customFormat="1" ht="40.5" spans="1:33">
      <c r="A7" s="42"/>
      <c r="B7" s="42"/>
      <c r="C7" s="42"/>
      <c r="D7" s="42"/>
      <c r="E7" s="42"/>
      <c r="F7" s="42"/>
      <c r="G7" s="42"/>
      <c r="H7" s="42"/>
      <c r="I7" s="42"/>
      <c r="J7" s="42"/>
      <c r="K7" s="42"/>
      <c r="L7" s="42"/>
      <c r="M7" s="42"/>
      <c r="N7" s="42"/>
      <c r="O7" s="42"/>
      <c r="P7" s="42"/>
      <c r="Q7" s="39" t="s">
        <v>174</v>
      </c>
      <c r="R7" s="39" t="s">
        <v>325</v>
      </c>
      <c r="S7" s="39" t="s">
        <v>326</v>
      </c>
      <c r="T7" s="39" t="s">
        <v>327</v>
      </c>
      <c r="U7" s="39" t="s">
        <v>328</v>
      </c>
      <c r="V7" s="39" t="s">
        <v>329</v>
      </c>
      <c r="W7" s="39" t="s">
        <v>330</v>
      </c>
      <c r="X7" s="42"/>
      <c r="Y7" s="42"/>
      <c r="Z7" s="42"/>
      <c r="AA7" s="42"/>
      <c r="AB7" s="42"/>
      <c r="AC7" s="42"/>
      <c r="AD7" s="42"/>
      <c r="AE7" s="42"/>
      <c r="AF7" s="42"/>
      <c r="AG7" s="62"/>
    </row>
    <row r="8" s="29" customFormat="1" ht="13.5" spans="1:33">
      <c r="A8" s="39" t="s">
        <v>109</v>
      </c>
      <c r="B8" s="39" t="s">
        <v>109</v>
      </c>
      <c r="C8" s="39" t="s">
        <v>109</v>
      </c>
      <c r="D8" s="39" t="s">
        <v>109</v>
      </c>
      <c r="E8" s="39" t="s">
        <v>109</v>
      </c>
      <c r="F8" s="39" t="s">
        <v>109</v>
      </c>
      <c r="G8" s="39" t="s">
        <v>109</v>
      </c>
      <c r="H8" s="39" t="s">
        <v>109</v>
      </c>
      <c r="I8" s="39" t="s">
        <v>109</v>
      </c>
      <c r="J8" s="39" t="s">
        <v>110</v>
      </c>
      <c r="K8" s="39" t="s">
        <v>111</v>
      </c>
      <c r="L8" s="39" t="s">
        <v>112</v>
      </c>
      <c r="M8" s="39" t="s">
        <v>113</v>
      </c>
      <c r="N8" s="39" t="s">
        <v>115</v>
      </c>
      <c r="O8" s="39" t="s">
        <v>116</v>
      </c>
      <c r="P8" s="39" t="s">
        <v>117</v>
      </c>
      <c r="Q8" s="39" t="s">
        <v>118</v>
      </c>
      <c r="R8" s="39" t="s">
        <v>331</v>
      </c>
      <c r="S8" s="39" t="s">
        <v>332</v>
      </c>
      <c r="T8" s="39" t="s">
        <v>333</v>
      </c>
      <c r="U8" s="39" t="s">
        <v>334</v>
      </c>
      <c r="V8" s="39" t="s">
        <v>335</v>
      </c>
      <c r="W8" s="39" t="s">
        <v>337</v>
      </c>
      <c r="X8" s="39" t="s">
        <v>338</v>
      </c>
      <c r="Y8" s="39" t="s">
        <v>339</v>
      </c>
      <c r="Z8" s="39" t="s">
        <v>340</v>
      </c>
      <c r="AA8" s="39" t="s">
        <v>342</v>
      </c>
      <c r="AB8" s="39" t="s">
        <v>343</v>
      </c>
      <c r="AC8" s="39" t="s">
        <v>344</v>
      </c>
      <c r="AD8" s="39" t="s">
        <v>390</v>
      </c>
      <c r="AE8" s="39" t="s">
        <v>424</v>
      </c>
      <c r="AF8" s="39" t="s">
        <v>391</v>
      </c>
      <c r="AG8" s="62"/>
    </row>
    <row r="9" s="29" customFormat="1" ht="14.25" spans="1:33">
      <c r="A9" s="58"/>
      <c r="B9" s="58"/>
      <c r="C9" s="39"/>
      <c r="D9" s="59"/>
      <c r="E9" s="59"/>
      <c r="F9" s="59"/>
      <c r="G9" s="59"/>
      <c r="H9" s="39" t="s">
        <v>103</v>
      </c>
      <c r="I9" s="39"/>
      <c r="J9" s="52">
        <v>10</v>
      </c>
      <c r="K9" s="52">
        <v>0</v>
      </c>
      <c r="L9" s="52">
        <v>0</v>
      </c>
      <c r="M9" s="52">
        <v>0</v>
      </c>
      <c r="N9" s="52">
        <v>10</v>
      </c>
      <c r="O9" s="52">
        <v>0</v>
      </c>
      <c r="P9" s="52">
        <v>0</v>
      </c>
      <c r="Q9" s="52">
        <v>10</v>
      </c>
      <c r="R9" s="52">
        <v>10</v>
      </c>
      <c r="S9" s="52">
        <v>0</v>
      </c>
      <c r="T9" s="52">
        <v>0</v>
      </c>
      <c r="U9" s="52">
        <v>0</v>
      </c>
      <c r="V9" s="52">
        <v>0</v>
      </c>
      <c r="W9" s="52">
        <v>0</v>
      </c>
      <c r="X9" s="52">
        <v>0</v>
      </c>
      <c r="Y9" s="52">
        <v>0</v>
      </c>
      <c r="Z9" s="52">
        <v>0</v>
      </c>
      <c r="AA9" s="52">
        <v>0</v>
      </c>
      <c r="AB9" s="52">
        <v>0</v>
      </c>
      <c r="AC9" s="52">
        <v>0</v>
      </c>
      <c r="AD9" s="52">
        <v>0</v>
      </c>
      <c r="AE9" s="52">
        <v>0</v>
      </c>
      <c r="AF9" s="52">
        <v>0</v>
      </c>
      <c r="AG9" s="62"/>
    </row>
    <row r="10" ht="27" spans="1:32">
      <c r="A10" s="55" t="s">
        <v>119</v>
      </c>
      <c r="B10" s="55" t="s">
        <v>120</v>
      </c>
      <c r="C10" s="60" t="s">
        <v>121</v>
      </c>
      <c r="D10" s="61"/>
      <c r="E10" s="61"/>
      <c r="F10" s="61"/>
      <c r="G10" s="61"/>
      <c r="H10" s="61"/>
      <c r="I10" s="61"/>
      <c r="J10" s="54">
        <v>10</v>
      </c>
      <c r="K10" s="54">
        <v>0</v>
      </c>
      <c r="L10" s="54">
        <v>0</v>
      </c>
      <c r="M10" s="54">
        <v>0</v>
      </c>
      <c r="N10" s="54">
        <v>10</v>
      </c>
      <c r="O10" s="54">
        <v>0</v>
      </c>
      <c r="P10" s="54">
        <v>0</v>
      </c>
      <c r="Q10" s="54">
        <v>10</v>
      </c>
      <c r="R10" s="54">
        <v>10</v>
      </c>
      <c r="S10" s="54">
        <v>0</v>
      </c>
      <c r="T10" s="54">
        <v>0</v>
      </c>
      <c r="U10" s="54">
        <v>0</v>
      </c>
      <c r="V10" s="54">
        <v>0</v>
      </c>
      <c r="W10" s="54">
        <v>0</v>
      </c>
      <c r="X10" s="54">
        <v>0</v>
      </c>
      <c r="Y10" s="54">
        <v>0</v>
      </c>
      <c r="Z10" s="54">
        <v>0</v>
      </c>
      <c r="AA10" s="54">
        <v>0</v>
      </c>
      <c r="AB10" s="54">
        <v>0</v>
      </c>
      <c r="AC10" s="54">
        <v>0</v>
      </c>
      <c r="AD10" s="54">
        <v>0</v>
      </c>
      <c r="AE10" s="54">
        <v>0</v>
      </c>
      <c r="AF10" s="54">
        <v>0</v>
      </c>
    </row>
    <row r="11" ht="15" spans="1:32">
      <c r="A11" s="55"/>
      <c r="B11" s="55" t="s">
        <v>120</v>
      </c>
      <c r="C11" s="60"/>
      <c r="D11" s="61" t="s">
        <v>367</v>
      </c>
      <c r="E11" s="61" t="s">
        <v>440</v>
      </c>
      <c r="F11" s="61" t="s">
        <v>276</v>
      </c>
      <c r="G11" s="61" t="s">
        <v>367</v>
      </c>
      <c r="H11" s="61" t="s">
        <v>773</v>
      </c>
      <c r="I11" s="61" t="s">
        <v>774</v>
      </c>
      <c r="J11" s="54">
        <v>10</v>
      </c>
      <c r="K11" s="54">
        <v>0</v>
      </c>
      <c r="L11" s="54">
        <v>0</v>
      </c>
      <c r="M11" s="54">
        <v>0</v>
      </c>
      <c r="N11" s="54">
        <v>10</v>
      </c>
      <c r="O11" s="54">
        <v>0</v>
      </c>
      <c r="P11" s="54">
        <v>0</v>
      </c>
      <c r="Q11" s="54">
        <v>10</v>
      </c>
      <c r="R11" s="54">
        <v>10</v>
      </c>
      <c r="S11" s="54">
        <v>0</v>
      </c>
      <c r="T11" s="54">
        <v>0</v>
      </c>
      <c r="U11" s="54">
        <v>0</v>
      </c>
      <c r="V11" s="54">
        <v>0</v>
      </c>
      <c r="W11" s="54">
        <v>0</v>
      </c>
      <c r="X11" s="54">
        <v>0</v>
      </c>
      <c r="Y11" s="54">
        <v>0</v>
      </c>
      <c r="Z11" s="54">
        <v>0</v>
      </c>
      <c r="AA11" s="54">
        <v>0</v>
      </c>
      <c r="AB11" s="54">
        <v>0</v>
      </c>
      <c r="AC11" s="54">
        <v>0</v>
      </c>
      <c r="AD11" s="54">
        <v>0</v>
      </c>
      <c r="AE11" s="54">
        <v>0</v>
      </c>
      <c r="AF11" s="54">
        <v>0</v>
      </c>
    </row>
    <row r="12" ht="15" spans="1:32">
      <c r="A12" s="55"/>
      <c r="B12" s="55"/>
      <c r="C12" s="60"/>
      <c r="D12" s="13"/>
      <c r="E12" s="13"/>
      <c r="F12" s="13"/>
      <c r="G12" s="13"/>
      <c r="H12" s="13"/>
      <c r="I12" s="13"/>
      <c r="J12" s="54"/>
      <c r="K12" s="54"/>
      <c r="L12" s="54"/>
      <c r="M12" s="54"/>
      <c r="N12" s="54"/>
      <c r="O12" s="54"/>
      <c r="P12" s="54"/>
      <c r="Q12" s="54"/>
      <c r="R12" s="54"/>
      <c r="S12" s="54"/>
      <c r="T12" s="54"/>
      <c r="U12" s="54"/>
      <c r="V12" s="54"/>
      <c r="W12" s="54"/>
      <c r="X12" s="54"/>
      <c r="Y12" s="54"/>
      <c r="Z12" s="54"/>
      <c r="AA12" s="54"/>
      <c r="AB12" s="54"/>
      <c r="AC12" s="54"/>
      <c r="AD12" s="54"/>
      <c r="AE12" s="54"/>
      <c r="AF12" s="54"/>
    </row>
    <row r="13" ht="15" spans="1:32">
      <c r="A13" s="55"/>
      <c r="B13" s="55"/>
      <c r="C13" s="60"/>
      <c r="D13" s="13"/>
      <c r="E13" s="13"/>
      <c r="F13" s="13"/>
      <c r="G13" s="13"/>
      <c r="H13" s="13"/>
      <c r="I13" s="13"/>
      <c r="J13" s="54"/>
      <c r="K13" s="54"/>
      <c r="L13" s="54"/>
      <c r="M13" s="54"/>
      <c r="N13" s="54"/>
      <c r="O13" s="54"/>
      <c r="P13" s="54"/>
      <c r="Q13" s="54"/>
      <c r="R13" s="54"/>
      <c r="S13" s="54"/>
      <c r="T13" s="54"/>
      <c r="U13" s="54"/>
      <c r="V13" s="54"/>
      <c r="W13" s="54"/>
      <c r="X13" s="54"/>
      <c r="Y13" s="54"/>
      <c r="Z13" s="54"/>
      <c r="AA13" s="54"/>
      <c r="AB13" s="54"/>
      <c r="AC13" s="54"/>
      <c r="AD13" s="54"/>
      <c r="AE13" s="54"/>
      <c r="AF13" s="54"/>
    </row>
    <row r="14" ht="15" spans="1:32">
      <c r="A14" s="55"/>
      <c r="B14" s="55"/>
      <c r="C14" s="60"/>
      <c r="D14" s="61"/>
      <c r="E14" s="61"/>
      <c r="F14" s="61"/>
      <c r="G14" s="61"/>
      <c r="H14" s="61"/>
      <c r="I14" s="61"/>
      <c r="J14" s="54"/>
      <c r="K14" s="54"/>
      <c r="L14" s="54"/>
      <c r="M14" s="54"/>
      <c r="N14" s="54"/>
      <c r="O14" s="54"/>
      <c r="P14" s="54"/>
      <c r="Q14" s="54"/>
      <c r="R14" s="54"/>
      <c r="S14" s="54"/>
      <c r="T14" s="54"/>
      <c r="U14" s="54"/>
      <c r="V14" s="54"/>
      <c r="W14" s="54"/>
      <c r="X14" s="54"/>
      <c r="Y14" s="54"/>
      <c r="Z14" s="54"/>
      <c r="AA14" s="54"/>
      <c r="AB14" s="54"/>
      <c r="AC14" s="54"/>
      <c r="AD14" s="54"/>
      <c r="AE14" s="54"/>
      <c r="AF14" s="54"/>
    </row>
    <row r="15" ht="15" spans="1:32">
      <c r="A15" s="55"/>
      <c r="B15" s="55"/>
      <c r="C15" s="60"/>
      <c r="D15" s="61"/>
      <c r="E15" s="61"/>
      <c r="F15" s="61"/>
      <c r="G15" s="61"/>
      <c r="H15" s="61"/>
      <c r="I15" s="61"/>
      <c r="J15" s="54"/>
      <c r="K15" s="54"/>
      <c r="L15" s="54"/>
      <c r="M15" s="54"/>
      <c r="N15" s="54"/>
      <c r="O15" s="54"/>
      <c r="P15" s="54"/>
      <c r="Q15" s="54"/>
      <c r="R15" s="54"/>
      <c r="S15" s="54"/>
      <c r="T15" s="54"/>
      <c r="U15" s="54"/>
      <c r="V15" s="54"/>
      <c r="W15" s="54"/>
      <c r="X15" s="54"/>
      <c r="Y15" s="54"/>
      <c r="Z15" s="54"/>
      <c r="AA15" s="54"/>
      <c r="AB15" s="54"/>
      <c r="AC15" s="54"/>
      <c r="AD15" s="54"/>
      <c r="AE15" s="54"/>
      <c r="AF15" s="54"/>
    </row>
    <row r="16" ht="30" customHeight="1" spans="1:32">
      <c r="A16" s="46"/>
      <c r="B16" s="46"/>
      <c r="C16" s="45"/>
      <c r="D16" s="45"/>
      <c r="H16" s="45"/>
      <c r="J16" s="46"/>
      <c r="K16" s="46"/>
      <c r="L16" s="46"/>
      <c r="M16" s="46"/>
      <c r="N16" s="46"/>
      <c r="O16" s="46"/>
      <c r="P16" s="46"/>
      <c r="Q16" s="46"/>
      <c r="R16" s="46"/>
      <c r="S16" s="46"/>
      <c r="T16" s="46"/>
      <c r="U16" s="46"/>
      <c r="V16" s="46"/>
      <c r="W16" s="46"/>
      <c r="X16" s="46"/>
      <c r="Y16" s="46"/>
      <c r="Z16" s="46"/>
      <c r="AA16" s="46"/>
      <c r="AB16" s="46"/>
      <c r="AC16" s="46"/>
      <c r="AD16" s="46"/>
      <c r="AE16" s="46"/>
      <c r="AF16" s="46"/>
    </row>
    <row r="17" ht="30" customHeight="1" spans="1:32">
      <c r="A17" s="46"/>
      <c r="B17" s="46"/>
      <c r="C17" s="45"/>
      <c r="D17" s="45"/>
      <c r="H17" s="45"/>
      <c r="J17" s="46"/>
      <c r="K17" s="46"/>
      <c r="L17" s="46"/>
      <c r="M17" s="46"/>
      <c r="N17" s="46"/>
      <c r="O17" s="46"/>
      <c r="P17" s="46"/>
      <c r="Q17" s="46"/>
      <c r="R17" s="46"/>
      <c r="S17" s="46"/>
      <c r="T17" s="46"/>
      <c r="U17" s="46"/>
      <c r="V17" s="46"/>
      <c r="W17" s="46"/>
      <c r="X17" s="46"/>
      <c r="Y17" s="46"/>
      <c r="Z17" s="46"/>
      <c r="AA17" s="46"/>
      <c r="AB17" s="46"/>
      <c r="AC17" s="46"/>
      <c r="AD17" s="46"/>
      <c r="AE17" s="46"/>
      <c r="AF17" s="46"/>
    </row>
    <row r="18" ht="30" customHeight="1" spans="1:32">
      <c r="A18" s="46"/>
      <c r="B18" s="46"/>
      <c r="C18" s="45"/>
      <c r="D18" s="45"/>
      <c r="H18" s="45"/>
      <c r="J18" s="46"/>
      <c r="K18" s="46"/>
      <c r="L18" s="46"/>
      <c r="M18" s="46"/>
      <c r="N18" s="46"/>
      <c r="O18" s="46"/>
      <c r="P18" s="46"/>
      <c r="Q18" s="46"/>
      <c r="R18" s="46"/>
      <c r="S18" s="46"/>
      <c r="T18" s="46"/>
      <c r="U18" s="46"/>
      <c r="V18" s="46"/>
      <c r="W18" s="46"/>
      <c r="X18" s="46"/>
      <c r="Y18" s="46"/>
      <c r="Z18" s="46"/>
      <c r="AA18" s="46"/>
      <c r="AB18" s="46"/>
      <c r="AC18" s="46"/>
      <c r="AD18" s="46"/>
      <c r="AE18" s="46"/>
      <c r="AF18" s="46"/>
    </row>
    <row r="19" ht="30" customHeight="1" spans="1:32">
      <c r="A19" s="46"/>
      <c r="B19" s="46"/>
      <c r="C19" s="45"/>
      <c r="D19" s="45"/>
      <c r="J19" s="46"/>
      <c r="K19" s="46"/>
      <c r="L19" s="46"/>
      <c r="M19" s="46"/>
      <c r="N19" s="46"/>
      <c r="O19" s="46"/>
      <c r="P19" s="46"/>
      <c r="Q19" s="46"/>
      <c r="R19" s="46"/>
      <c r="S19" s="46"/>
      <c r="T19" s="46"/>
      <c r="U19" s="46"/>
      <c r="V19" s="46"/>
      <c r="W19" s="46"/>
      <c r="X19" s="46"/>
      <c r="Y19" s="46"/>
      <c r="Z19" s="46"/>
      <c r="AA19" s="46"/>
      <c r="AB19" s="46"/>
      <c r="AC19" s="46"/>
      <c r="AD19" s="46"/>
      <c r="AE19" s="46"/>
      <c r="AF19" s="46"/>
    </row>
    <row r="20" ht="30" customHeight="1"/>
    <row r="21" ht="30" customHeight="1"/>
    <row r="22" ht="30" customHeight="1"/>
  </sheetData>
  <mergeCells count="35">
    <mergeCell ref="A1:AF1"/>
    <mergeCell ref="A2:AF2"/>
    <mergeCell ref="A3:C3"/>
    <mergeCell ref="A4:C4"/>
    <mergeCell ref="J4:AF4"/>
    <mergeCell ref="K5:M5"/>
    <mergeCell ref="N5:Z5"/>
    <mergeCell ref="AA5:AD5"/>
    <mergeCell ref="AE5:AF5"/>
    <mergeCell ref="Q6:W6"/>
    <mergeCell ref="A5:A7"/>
    <mergeCell ref="B5:B7"/>
    <mergeCell ref="C5:C7"/>
    <mergeCell ref="D4:D7"/>
    <mergeCell ref="E4:E7"/>
    <mergeCell ref="F4:F7"/>
    <mergeCell ref="G4:G7"/>
    <mergeCell ref="H4:H7"/>
    <mergeCell ref="I4:I7"/>
    <mergeCell ref="J5:J7"/>
    <mergeCell ref="K6:K7"/>
    <mergeCell ref="L6:L7"/>
    <mergeCell ref="M6:M7"/>
    <mergeCell ref="N6:N7"/>
    <mergeCell ref="O6:O7"/>
    <mergeCell ref="P6:P7"/>
    <mergeCell ref="X6:X7"/>
    <mergeCell ref="Y6:Y7"/>
    <mergeCell ref="Z6:Z7"/>
    <mergeCell ref="AA6:AA7"/>
    <mergeCell ref="AB6:AB7"/>
    <mergeCell ref="AC6:AC7"/>
    <mergeCell ref="AD6:AD7"/>
    <mergeCell ref="AE6:AE7"/>
    <mergeCell ref="AF6:AF7"/>
  </mergeCells>
  <pageMargins left="0.700694444444445" right="0.700694444444445" top="0.751388888888889" bottom="0.751388888888889" header="0.298611111111111" footer="0.751388888888889"/>
  <pageSetup paperSize="9" scale="35" fitToHeight="0" orientation="landscape" horizontalDpi="300" verticalDpi="300"/>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19"/>
  <sheetViews>
    <sheetView showGridLines="0" showZeros="0" workbookViewId="0">
      <pane xSplit="3" ySplit="6" topLeftCell="D7" activePane="bottomRight" state="frozen"/>
      <selection/>
      <selection pane="topRight"/>
      <selection pane="bottomLeft"/>
      <selection pane="bottomRight" activeCell="A3" sqref="A3:C3"/>
    </sheetView>
  </sheetViews>
  <sheetFormatPr defaultColWidth="8" defaultRowHeight="12.75" outlineLevelCol="7"/>
  <cols>
    <col min="1" max="1" width="6.75" style="30" customWidth="1"/>
    <col min="2" max="2" width="8.5" style="30" customWidth="1"/>
    <col min="3" max="3" width="35.375" style="30" customWidth="1"/>
    <col min="4" max="4" width="12.75" style="30" customWidth="1"/>
    <col min="5" max="5" width="30.25" style="30" customWidth="1"/>
    <col min="6" max="7" width="11.75" style="30" customWidth="1"/>
    <col min="8" max="8" width="16.375" style="30" customWidth="1"/>
    <col min="9" max="16384" width="8" style="31"/>
  </cols>
  <sheetData>
    <row r="1" ht="17.1" customHeight="1" spans="1:8">
      <c r="A1" s="48" t="s">
        <v>47</v>
      </c>
      <c r="B1" s="48"/>
      <c r="C1" s="48"/>
      <c r="D1" s="48"/>
      <c r="E1" s="48"/>
      <c r="F1" s="48"/>
      <c r="G1" s="48"/>
      <c r="H1" s="48"/>
    </row>
    <row r="2" ht="22.5" spans="1:8">
      <c r="A2" s="49" t="s">
        <v>775</v>
      </c>
      <c r="B2" s="49"/>
      <c r="C2" s="49"/>
      <c r="D2" s="49"/>
      <c r="E2" s="49"/>
      <c r="F2" s="49"/>
      <c r="G2" s="49"/>
      <c r="H2" s="49"/>
    </row>
    <row r="3" ht="17.1" customHeight="1" spans="1:8">
      <c r="A3" s="50" t="s">
        <v>765</v>
      </c>
      <c r="B3" s="50"/>
      <c r="C3" s="50"/>
      <c r="D3" s="51"/>
      <c r="E3" s="51"/>
      <c r="F3" s="51"/>
      <c r="G3" s="51"/>
      <c r="H3" s="48" t="s">
        <v>91</v>
      </c>
    </row>
    <row r="4" s="29" customFormat="1" ht="20.1" customHeight="1" spans="1:8">
      <c r="A4" s="36" t="s">
        <v>95</v>
      </c>
      <c r="B4" s="37"/>
      <c r="C4" s="38"/>
      <c r="D4" s="39" t="s">
        <v>776</v>
      </c>
      <c r="E4" s="41"/>
      <c r="F4" s="39" t="s">
        <v>777</v>
      </c>
      <c r="G4" s="39" t="s">
        <v>778</v>
      </c>
      <c r="H4" s="39" t="s">
        <v>779</v>
      </c>
    </row>
    <row r="5" s="29" customFormat="1" ht="20.1" customHeight="1" spans="1:8">
      <c r="A5" s="39" t="s">
        <v>100</v>
      </c>
      <c r="B5" s="39" t="s">
        <v>101</v>
      </c>
      <c r="C5" s="39" t="s">
        <v>102</v>
      </c>
      <c r="D5" s="39" t="s">
        <v>98</v>
      </c>
      <c r="E5" s="39" t="s">
        <v>102</v>
      </c>
      <c r="F5" s="42"/>
      <c r="G5" s="42"/>
      <c r="H5" s="42"/>
    </row>
    <row r="6" s="29" customFormat="1" ht="20.1" customHeight="1" spans="1:8">
      <c r="A6" s="39" t="s">
        <v>109</v>
      </c>
      <c r="B6" s="39" t="s">
        <v>109</v>
      </c>
      <c r="C6" s="39" t="s">
        <v>109</v>
      </c>
      <c r="D6" s="39" t="s">
        <v>109</v>
      </c>
      <c r="E6" s="39" t="s">
        <v>103</v>
      </c>
      <c r="F6" s="52">
        <v>143</v>
      </c>
      <c r="G6" s="52">
        <v>0</v>
      </c>
      <c r="H6" s="52">
        <v>143</v>
      </c>
    </row>
    <row r="7" ht="15" spans="1:8">
      <c r="A7" s="53" t="s">
        <v>119</v>
      </c>
      <c r="B7" s="53" t="s">
        <v>120</v>
      </c>
      <c r="C7" s="13" t="s">
        <v>121</v>
      </c>
      <c r="D7" s="53"/>
      <c r="E7" s="13"/>
      <c r="F7" s="54">
        <v>143</v>
      </c>
      <c r="G7" s="54">
        <v>0</v>
      </c>
      <c r="H7" s="54">
        <v>143</v>
      </c>
    </row>
    <row r="8" ht="27" spans="1:8">
      <c r="A8" s="53"/>
      <c r="B8" s="53" t="s">
        <v>120</v>
      </c>
      <c r="C8" s="13"/>
      <c r="D8" s="53" t="s">
        <v>780</v>
      </c>
      <c r="E8" s="13" t="s">
        <v>781</v>
      </c>
      <c r="F8" s="54">
        <v>143</v>
      </c>
      <c r="G8" s="54">
        <v>0</v>
      </c>
      <c r="H8" s="54">
        <v>143</v>
      </c>
    </row>
    <row r="9" ht="15" spans="1:8">
      <c r="A9" s="53"/>
      <c r="B9" s="53"/>
      <c r="C9" s="13"/>
      <c r="D9" s="53"/>
      <c r="E9" s="13"/>
      <c r="F9" s="54"/>
      <c r="G9" s="54"/>
      <c r="H9" s="54"/>
    </row>
    <row r="10" ht="15" spans="1:8">
      <c r="A10" s="55"/>
      <c r="B10" s="53"/>
      <c r="C10" s="13"/>
      <c r="D10" s="53"/>
      <c r="E10" s="13"/>
      <c r="F10" s="54"/>
      <c r="G10" s="54"/>
      <c r="H10" s="54"/>
    </row>
    <row r="11" ht="15" spans="1:8">
      <c r="A11" s="53"/>
      <c r="B11" s="53"/>
      <c r="C11" s="13"/>
      <c r="D11" s="53"/>
      <c r="E11" s="13"/>
      <c r="F11" s="54"/>
      <c r="G11" s="54"/>
      <c r="H11" s="54"/>
    </row>
    <row r="12" ht="15" spans="1:8">
      <c r="A12" s="55"/>
      <c r="B12" s="53"/>
      <c r="C12" s="13"/>
      <c r="D12" s="53"/>
      <c r="E12" s="13"/>
      <c r="F12" s="54"/>
      <c r="G12" s="54"/>
      <c r="H12" s="54"/>
    </row>
    <row r="13" ht="35.1" customHeight="1" spans="1:8">
      <c r="A13" s="56"/>
      <c r="B13" s="56"/>
      <c r="C13" s="45"/>
      <c r="D13" s="56"/>
      <c r="E13" s="45"/>
      <c r="F13" s="46"/>
      <c r="G13" s="46"/>
      <c r="H13" s="46"/>
    </row>
    <row r="14" ht="35.1" customHeight="1" spans="1:8">
      <c r="A14" s="56"/>
      <c r="B14" s="56"/>
      <c r="C14" s="45"/>
      <c r="D14" s="56"/>
      <c r="E14" s="45"/>
      <c r="F14" s="46"/>
      <c r="G14" s="46"/>
      <c r="H14" s="46"/>
    </row>
    <row r="15" ht="35.1" customHeight="1" spans="1:8">
      <c r="A15" s="56"/>
      <c r="B15" s="56"/>
      <c r="C15" s="45"/>
      <c r="D15" s="56"/>
      <c r="E15" s="45"/>
      <c r="F15" s="46"/>
      <c r="G15" s="46"/>
      <c r="H15" s="46"/>
    </row>
    <row r="16" ht="35.1" customHeight="1" spans="1:8">
      <c r="A16" s="56"/>
      <c r="B16" s="56"/>
      <c r="C16" s="45"/>
      <c r="D16" s="56"/>
      <c r="E16" s="45"/>
      <c r="F16" s="46"/>
      <c r="G16" s="46"/>
      <c r="H16" s="46"/>
    </row>
    <row r="17" ht="35.1" customHeight="1" spans="1:5">
      <c r="A17" s="46"/>
      <c r="B17" s="46"/>
      <c r="C17" s="45"/>
      <c r="D17" s="46"/>
      <c r="E17" s="45"/>
    </row>
    <row r="18" ht="35.1" customHeight="1" spans="4:5">
      <c r="D18" s="46"/>
      <c r="E18" s="45"/>
    </row>
    <row r="19" spans="5:5">
      <c r="E19" s="45"/>
    </row>
  </sheetData>
  <mergeCells count="8">
    <mergeCell ref="A1:H1"/>
    <mergeCell ref="A2:H2"/>
    <mergeCell ref="A3:C3"/>
    <mergeCell ref="A4:C4"/>
    <mergeCell ref="D4:E4"/>
    <mergeCell ref="F4:F5"/>
    <mergeCell ref="G4:G5"/>
    <mergeCell ref="H4:H5"/>
  </mergeCells>
  <pageMargins left="0.700694444444445" right="0.700694444444445" top="0.751388888888889" bottom="0.751388888888889" header="0.298611111111111" footer="0.298611111111111"/>
  <pageSetup paperSize="9" orientation="landscape" horizontalDpi="300" verticalDpi="300"/>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U35"/>
  <sheetViews>
    <sheetView showGridLines="0" showZeros="0" workbookViewId="0">
      <selection activeCell="G7" sqref="G7"/>
    </sheetView>
  </sheetViews>
  <sheetFormatPr defaultColWidth="8" defaultRowHeight="12.75"/>
  <cols>
    <col min="1" max="1" width="4.625" style="30" customWidth="1"/>
    <col min="2" max="2" width="7.125" style="30" customWidth="1"/>
    <col min="3" max="3" width="27.625" style="30" customWidth="1"/>
    <col min="4" max="21" width="7.625" style="30" customWidth="1"/>
    <col min="22" max="16384" width="8" style="31"/>
  </cols>
  <sheetData>
    <row r="1" ht="17.1" customHeight="1" spans="1:21">
      <c r="A1" s="32" t="s">
        <v>49</v>
      </c>
      <c r="B1" s="32"/>
      <c r="C1" s="32"/>
      <c r="D1" s="32"/>
      <c r="E1" s="32"/>
      <c r="F1" s="32"/>
      <c r="G1" s="32"/>
      <c r="H1" s="32"/>
      <c r="I1" s="32"/>
      <c r="J1" s="32"/>
      <c r="K1" s="32"/>
      <c r="L1" s="32"/>
      <c r="M1" s="32"/>
      <c r="N1" s="32"/>
      <c r="O1" s="32"/>
      <c r="P1" s="32"/>
      <c r="Q1" s="32"/>
      <c r="R1" s="32"/>
      <c r="S1" s="32"/>
      <c r="T1" s="32"/>
      <c r="U1" s="32"/>
    </row>
    <row r="2" ht="22.5" spans="1:21">
      <c r="A2" s="33" t="s">
        <v>782</v>
      </c>
      <c r="B2" s="33"/>
      <c r="C2" s="33"/>
      <c r="D2" s="33"/>
      <c r="E2" s="33"/>
      <c r="F2" s="33"/>
      <c r="G2" s="33"/>
      <c r="H2" s="33"/>
      <c r="I2" s="33"/>
      <c r="J2" s="33"/>
      <c r="K2" s="33"/>
      <c r="L2" s="33"/>
      <c r="M2" s="33"/>
      <c r="N2" s="33"/>
      <c r="O2" s="33"/>
      <c r="P2" s="33"/>
      <c r="Q2" s="33"/>
      <c r="R2" s="33"/>
      <c r="S2" s="33"/>
      <c r="T2" s="33"/>
      <c r="U2" s="33"/>
    </row>
    <row r="3" ht="17.1" customHeight="1" spans="1:21">
      <c r="A3" s="34" t="s">
        <v>765</v>
      </c>
      <c r="B3" s="34"/>
      <c r="C3" s="34"/>
      <c r="D3" s="35"/>
      <c r="E3" s="35"/>
      <c r="F3" s="35"/>
      <c r="G3" s="35"/>
      <c r="H3" s="35"/>
      <c r="I3" s="35"/>
      <c r="J3" s="35"/>
      <c r="K3" s="35"/>
      <c r="L3" s="35"/>
      <c r="M3" s="35"/>
      <c r="N3" s="35"/>
      <c r="O3" s="35"/>
      <c r="P3" s="35"/>
      <c r="Q3" s="35"/>
      <c r="R3" s="35"/>
      <c r="S3" s="35"/>
      <c r="T3" s="47" t="s">
        <v>783</v>
      </c>
      <c r="U3" s="47"/>
    </row>
    <row r="4" s="29" customFormat="1" ht="20.1" customHeight="1" spans="1:21">
      <c r="A4" s="36" t="s">
        <v>311</v>
      </c>
      <c r="B4" s="37"/>
      <c r="C4" s="38"/>
      <c r="D4" s="39" t="s">
        <v>784</v>
      </c>
      <c r="E4" s="40"/>
      <c r="F4" s="41"/>
      <c r="G4" s="39" t="s">
        <v>785</v>
      </c>
      <c r="H4" s="39" t="s">
        <v>786</v>
      </c>
      <c r="I4" s="40"/>
      <c r="J4" s="41"/>
      <c r="K4" s="39" t="s">
        <v>787</v>
      </c>
      <c r="L4" s="40"/>
      <c r="M4" s="41"/>
      <c r="N4" s="39" t="s">
        <v>788</v>
      </c>
      <c r="O4" s="40"/>
      <c r="P4" s="40"/>
      <c r="Q4" s="40"/>
      <c r="R4" s="40"/>
      <c r="S4" s="40"/>
      <c r="T4" s="40"/>
      <c r="U4" s="41"/>
    </row>
    <row r="5" s="29" customFormat="1" ht="27" spans="1:21">
      <c r="A5" s="39" t="s">
        <v>100</v>
      </c>
      <c r="B5" s="39" t="s">
        <v>101</v>
      </c>
      <c r="C5" s="39" t="s">
        <v>102</v>
      </c>
      <c r="D5" s="39" t="s">
        <v>174</v>
      </c>
      <c r="E5" s="39" t="s">
        <v>789</v>
      </c>
      <c r="F5" s="39" t="s">
        <v>790</v>
      </c>
      <c r="G5" s="42"/>
      <c r="H5" s="39" t="s">
        <v>174</v>
      </c>
      <c r="I5" s="39" t="s">
        <v>791</v>
      </c>
      <c r="J5" s="39" t="s">
        <v>792</v>
      </c>
      <c r="K5" s="39" t="s">
        <v>174</v>
      </c>
      <c r="L5" s="39" t="s">
        <v>793</v>
      </c>
      <c r="M5" s="39" t="s">
        <v>794</v>
      </c>
      <c r="N5" s="39" t="s">
        <v>174</v>
      </c>
      <c r="O5" s="39" t="s">
        <v>795</v>
      </c>
      <c r="P5" s="39" t="s">
        <v>796</v>
      </c>
      <c r="Q5" s="39" t="s">
        <v>797</v>
      </c>
      <c r="R5" s="39" t="s">
        <v>798</v>
      </c>
      <c r="S5" s="39" t="s">
        <v>799</v>
      </c>
      <c r="T5" s="39" t="s">
        <v>800</v>
      </c>
      <c r="U5" s="39" t="s">
        <v>801</v>
      </c>
    </row>
    <row r="6" s="29" customFormat="1" ht="20.1" customHeight="1" spans="1:21">
      <c r="A6" s="39" t="s">
        <v>109</v>
      </c>
      <c r="B6" s="39" t="s">
        <v>109</v>
      </c>
      <c r="C6" s="39" t="s">
        <v>109</v>
      </c>
      <c r="D6" s="39" t="s">
        <v>110</v>
      </c>
      <c r="E6" s="39" t="s">
        <v>111</v>
      </c>
      <c r="F6" s="39" t="s">
        <v>112</v>
      </c>
      <c r="G6" s="39" t="s">
        <v>113</v>
      </c>
      <c r="H6" s="39" t="s">
        <v>114</v>
      </c>
      <c r="I6" s="39" t="s">
        <v>115</v>
      </c>
      <c r="J6" s="39" t="s">
        <v>116</v>
      </c>
      <c r="K6" s="39" t="s">
        <v>117</v>
      </c>
      <c r="L6" s="39" t="s">
        <v>118</v>
      </c>
      <c r="M6" s="39" t="s">
        <v>331</v>
      </c>
      <c r="N6" s="39" t="s">
        <v>332</v>
      </c>
      <c r="O6" s="39" t="s">
        <v>333</v>
      </c>
      <c r="P6" s="39" t="s">
        <v>334</v>
      </c>
      <c r="Q6" s="39" t="s">
        <v>335</v>
      </c>
      <c r="R6" s="39" t="s">
        <v>336</v>
      </c>
      <c r="S6" s="39" t="s">
        <v>337</v>
      </c>
      <c r="T6" s="39" t="s">
        <v>338</v>
      </c>
      <c r="U6" s="39" t="s">
        <v>339</v>
      </c>
    </row>
    <row r="7" s="29" customFormat="1" ht="14.25" spans="1:21">
      <c r="A7" s="39"/>
      <c r="B7" s="39"/>
      <c r="C7" s="39" t="s">
        <v>103</v>
      </c>
      <c r="D7" s="43">
        <v>120</v>
      </c>
      <c r="E7" s="43">
        <v>43</v>
      </c>
      <c r="F7" s="43">
        <v>77</v>
      </c>
      <c r="G7" s="43">
        <v>2</v>
      </c>
      <c r="H7" s="43">
        <v>109</v>
      </c>
      <c r="I7" s="43">
        <v>109</v>
      </c>
      <c r="J7" s="43">
        <v>0</v>
      </c>
      <c r="K7" s="43">
        <v>75</v>
      </c>
      <c r="L7" s="43">
        <v>0</v>
      </c>
      <c r="M7" s="43">
        <v>75</v>
      </c>
      <c r="N7" s="43">
        <v>0</v>
      </c>
      <c r="O7" s="43">
        <v>0</v>
      </c>
      <c r="P7" s="43">
        <v>0</v>
      </c>
      <c r="Q7" s="43">
        <v>0</v>
      </c>
      <c r="R7" s="43">
        <v>0</v>
      </c>
      <c r="S7" s="43">
        <v>0</v>
      </c>
      <c r="T7" s="43">
        <v>0</v>
      </c>
      <c r="U7" s="43">
        <v>0</v>
      </c>
    </row>
    <row r="8" ht="27" spans="1:21">
      <c r="A8" s="13" t="s">
        <v>119</v>
      </c>
      <c r="B8" s="13" t="s">
        <v>120</v>
      </c>
      <c r="C8" s="13" t="s">
        <v>121</v>
      </c>
      <c r="D8" s="44">
        <v>120</v>
      </c>
      <c r="E8" s="44">
        <v>43</v>
      </c>
      <c r="F8" s="44">
        <v>77</v>
      </c>
      <c r="G8" s="44">
        <v>2</v>
      </c>
      <c r="H8" s="44">
        <v>109</v>
      </c>
      <c r="I8" s="44">
        <v>109</v>
      </c>
      <c r="J8" s="44">
        <v>0</v>
      </c>
      <c r="K8" s="44">
        <v>75</v>
      </c>
      <c r="L8" s="44">
        <v>0</v>
      </c>
      <c r="M8" s="44">
        <v>75</v>
      </c>
      <c r="N8" s="44">
        <v>0</v>
      </c>
      <c r="O8" s="44">
        <v>0</v>
      </c>
      <c r="P8" s="44">
        <v>0</v>
      </c>
      <c r="Q8" s="44">
        <v>0</v>
      </c>
      <c r="R8" s="44">
        <v>0</v>
      </c>
      <c r="S8" s="44">
        <v>0</v>
      </c>
      <c r="T8" s="44">
        <v>0</v>
      </c>
      <c r="U8" s="44">
        <v>0</v>
      </c>
    </row>
    <row r="9" ht="15" spans="1:21">
      <c r="A9" s="13"/>
      <c r="B9" s="13"/>
      <c r="C9" s="13"/>
      <c r="D9" s="44"/>
      <c r="E9" s="44"/>
      <c r="F9" s="44"/>
      <c r="G9" s="44"/>
      <c r="H9" s="44"/>
      <c r="I9" s="44"/>
      <c r="J9" s="44"/>
      <c r="K9" s="44"/>
      <c r="L9" s="44"/>
      <c r="M9" s="44"/>
      <c r="N9" s="44"/>
      <c r="O9" s="44"/>
      <c r="P9" s="44"/>
      <c r="Q9" s="44"/>
      <c r="R9" s="44"/>
      <c r="S9" s="44"/>
      <c r="T9" s="44"/>
      <c r="U9" s="44"/>
    </row>
    <row r="10" ht="15" spans="1:21">
      <c r="A10" s="13"/>
      <c r="B10" s="13"/>
      <c r="C10" s="13"/>
      <c r="D10" s="44"/>
      <c r="E10" s="44"/>
      <c r="F10" s="44"/>
      <c r="G10" s="44"/>
      <c r="H10" s="44"/>
      <c r="I10" s="44"/>
      <c r="J10" s="44"/>
      <c r="K10" s="44"/>
      <c r="L10" s="44"/>
      <c r="M10" s="44"/>
      <c r="N10" s="44"/>
      <c r="O10" s="44"/>
      <c r="P10" s="44"/>
      <c r="Q10" s="44"/>
      <c r="R10" s="44"/>
      <c r="S10" s="44"/>
      <c r="T10" s="44"/>
      <c r="U10" s="44"/>
    </row>
    <row r="11" ht="15" spans="1:21">
      <c r="A11" s="13"/>
      <c r="B11" s="13"/>
      <c r="C11" s="13"/>
      <c r="D11" s="44"/>
      <c r="E11" s="44"/>
      <c r="F11" s="44"/>
      <c r="G11" s="44"/>
      <c r="H11" s="44"/>
      <c r="I11" s="44"/>
      <c r="J11" s="44"/>
      <c r="K11" s="44"/>
      <c r="L11" s="44"/>
      <c r="M11" s="44"/>
      <c r="N11" s="44"/>
      <c r="O11" s="44"/>
      <c r="P11" s="44"/>
      <c r="Q11" s="44"/>
      <c r="R11" s="44"/>
      <c r="S11" s="44"/>
      <c r="T11" s="44"/>
      <c r="U11" s="44"/>
    </row>
    <row r="12" ht="15" spans="1:21">
      <c r="A12" s="13"/>
      <c r="B12" s="13"/>
      <c r="C12" s="13"/>
      <c r="D12" s="44"/>
      <c r="E12" s="44"/>
      <c r="F12" s="44"/>
      <c r="G12" s="44"/>
      <c r="H12" s="44"/>
      <c r="I12" s="44"/>
      <c r="J12" s="44"/>
      <c r="K12" s="44"/>
      <c r="L12" s="44"/>
      <c r="M12" s="44"/>
      <c r="N12" s="44"/>
      <c r="O12" s="44"/>
      <c r="P12" s="44"/>
      <c r="Q12" s="44"/>
      <c r="R12" s="44"/>
      <c r="S12" s="44"/>
      <c r="T12" s="44"/>
      <c r="U12" s="44"/>
    </row>
    <row r="13" hidden="1" customHeight="1" spans="3:21">
      <c r="C13" s="45"/>
      <c r="D13" s="46"/>
      <c r="E13" s="46"/>
      <c r="F13" s="46"/>
      <c r="G13" s="46"/>
      <c r="H13" s="46"/>
      <c r="I13" s="46"/>
      <c r="J13" s="46"/>
      <c r="K13" s="46"/>
      <c r="L13" s="46"/>
      <c r="M13" s="46"/>
      <c r="N13" s="46"/>
      <c r="O13" s="46"/>
      <c r="P13" s="46"/>
      <c r="Q13" s="46"/>
      <c r="R13" s="46"/>
      <c r="S13" s="46"/>
      <c r="T13" s="46"/>
      <c r="U13" s="46"/>
    </row>
    <row r="14" spans="3:21">
      <c r="C14" s="45"/>
      <c r="D14" s="46"/>
      <c r="E14" s="46"/>
      <c r="F14" s="46"/>
      <c r="G14" s="46"/>
      <c r="H14" s="46"/>
      <c r="I14" s="46"/>
      <c r="J14" s="46"/>
      <c r="K14" s="46"/>
      <c r="L14" s="46"/>
      <c r="M14" s="46"/>
      <c r="N14" s="46"/>
      <c r="O14" s="46"/>
      <c r="P14" s="46"/>
      <c r="Q14" s="46"/>
      <c r="R14" s="46"/>
      <c r="S14" s="46"/>
      <c r="T14" s="46"/>
      <c r="U14" s="46"/>
    </row>
    <row r="15" spans="3:21">
      <c r="C15" s="45"/>
      <c r="D15" s="46"/>
      <c r="E15" s="46"/>
      <c r="F15" s="46"/>
      <c r="G15" s="46"/>
      <c r="H15" s="46"/>
      <c r="I15" s="46"/>
      <c r="J15" s="46"/>
      <c r="K15" s="46"/>
      <c r="L15" s="46"/>
      <c r="M15" s="46"/>
      <c r="N15" s="46"/>
      <c r="O15" s="46"/>
      <c r="P15" s="46"/>
      <c r="Q15" s="46"/>
      <c r="R15" s="46"/>
      <c r="S15" s="46"/>
      <c r="T15" s="46"/>
      <c r="U15" s="46"/>
    </row>
    <row r="16" spans="3:21">
      <c r="C16" s="45"/>
      <c r="D16" s="46"/>
      <c r="E16" s="46"/>
      <c r="F16" s="46"/>
      <c r="G16" s="46"/>
      <c r="H16" s="46"/>
      <c r="I16" s="46"/>
      <c r="J16" s="46"/>
      <c r="K16" s="46"/>
      <c r="L16" s="46"/>
      <c r="M16" s="46"/>
      <c r="N16" s="46"/>
      <c r="O16" s="46"/>
      <c r="P16" s="46"/>
      <c r="Q16" s="46"/>
      <c r="R16" s="46"/>
      <c r="S16" s="46"/>
      <c r="T16" s="46"/>
      <c r="U16" s="46"/>
    </row>
    <row r="17" spans="3:21">
      <c r="C17" s="45"/>
      <c r="D17" s="46"/>
      <c r="E17" s="46"/>
      <c r="F17" s="46"/>
      <c r="G17" s="46"/>
      <c r="H17" s="46"/>
      <c r="I17" s="46"/>
      <c r="J17" s="46"/>
      <c r="K17" s="46"/>
      <c r="L17" s="46"/>
      <c r="M17" s="46"/>
      <c r="N17" s="46"/>
      <c r="O17" s="46"/>
      <c r="P17" s="46"/>
      <c r="Q17" s="46"/>
      <c r="R17" s="46"/>
      <c r="S17" s="46"/>
      <c r="T17" s="46"/>
      <c r="U17" s="46"/>
    </row>
    <row r="18" spans="3:21">
      <c r="C18" s="45"/>
      <c r="D18" s="46"/>
      <c r="E18" s="46"/>
      <c r="F18" s="46"/>
      <c r="G18" s="46"/>
      <c r="H18" s="46"/>
      <c r="I18" s="46"/>
      <c r="J18" s="46"/>
      <c r="K18" s="46"/>
      <c r="L18" s="46"/>
      <c r="M18" s="46"/>
      <c r="N18" s="46"/>
      <c r="O18" s="46"/>
      <c r="P18" s="46"/>
      <c r="Q18" s="46"/>
      <c r="R18" s="46"/>
      <c r="S18" s="46"/>
      <c r="T18" s="46"/>
      <c r="U18" s="46"/>
    </row>
    <row r="19" spans="3:21">
      <c r="C19" s="45"/>
      <c r="D19" s="46"/>
      <c r="E19" s="46"/>
      <c r="F19" s="46"/>
      <c r="G19" s="46"/>
      <c r="H19" s="46"/>
      <c r="I19" s="46"/>
      <c r="J19" s="46"/>
      <c r="K19" s="46"/>
      <c r="L19" s="46"/>
      <c r="M19" s="46"/>
      <c r="N19" s="46"/>
      <c r="O19" s="46"/>
      <c r="P19" s="46"/>
      <c r="Q19" s="46"/>
      <c r="R19" s="46"/>
      <c r="S19" s="46"/>
      <c r="T19" s="46"/>
      <c r="U19" s="46"/>
    </row>
    <row r="20" spans="3:21">
      <c r="C20" s="45"/>
      <c r="D20" s="46"/>
      <c r="E20" s="46"/>
      <c r="F20" s="46"/>
      <c r="G20" s="46"/>
      <c r="H20" s="46"/>
      <c r="I20" s="46"/>
      <c r="J20" s="46"/>
      <c r="K20" s="46"/>
      <c r="L20" s="46"/>
      <c r="M20" s="46"/>
      <c r="N20" s="46"/>
      <c r="O20" s="46"/>
      <c r="P20" s="46"/>
      <c r="Q20" s="46"/>
      <c r="R20" s="46"/>
      <c r="S20" s="46"/>
      <c r="T20" s="46"/>
      <c r="U20" s="46"/>
    </row>
    <row r="21" spans="3:21">
      <c r="C21" s="45"/>
      <c r="D21" s="46"/>
      <c r="E21" s="46"/>
      <c r="F21" s="46"/>
      <c r="G21" s="46"/>
      <c r="H21" s="46"/>
      <c r="I21" s="46"/>
      <c r="J21" s="46"/>
      <c r="K21" s="46"/>
      <c r="L21" s="46"/>
      <c r="M21" s="46"/>
      <c r="N21" s="46"/>
      <c r="O21" s="46"/>
      <c r="P21" s="46"/>
      <c r="Q21" s="46"/>
      <c r="R21" s="46"/>
      <c r="S21" s="46"/>
      <c r="T21" s="46"/>
      <c r="U21" s="46"/>
    </row>
    <row r="22" spans="3:21">
      <c r="C22" s="45"/>
      <c r="D22" s="46"/>
      <c r="E22" s="46"/>
      <c r="F22" s="46"/>
      <c r="G22" s="46"/>
      <c r="H22" s="46"/>
      <c r="I22" s="46"/>
      <c r="J22" s="46"/>
      <c r="K22" s="46"/>
      <c r="L22" s="46"/>
      <c r="M22" s="46"/>
      <c r="N22" s="46"/>
      <c r="O22" s="46"/>
      <c r="P22" s="46"/>
      <c r="Q22" s="46"/>
      <c r="R22" s="46"/>
      <c r="S22" s="46"/>
      <c r="T22" s="46"/>
      <c r="U22" s="46"/>
    </row>
    <row r="23" spans="3:21">
      <c r="C23" s="45"/>
      <c r="D23" s="46"/>
      <c r="E23" s="46"/>
      <c r="F23" s="46"/>
      <c r="G23" s="46"/>
      <c r="H23" s="46"/>
      <c r="I23" s="46"/>
      <c r="J23" s="46"/>
      <c r="K23" s="46"/>
      <c r="L23" s="46"/>
      <c r="M23" s="46"/>
      <c r="N23" s="46"/>
      <c r="O23" s="46"/>
      <c r="P23" s="46"/>
      <c r="Q23" s="46"/>
      <c r="R23" s="46"/>
      <c r="S23" s="46"/>
      <c r="T23" s="46"/>
      <c r="U23" s="46"/>
    </row>
    <row r="24" spans="3:21">
      <c r="C24" s="45"/>
      <c r="D24" s="46"/>
      <c r="E24" s="46"/>
      <c r="F24" s="46"/>
      <c r="G24" s="46"/>
      <c r="H24" s="46"/>
      <c r="I24" s="46"/>
      <c r="J24" s="46"/>
      <c r="K24" s="46"/>
      <c r="L24" s="46"/>
      <c r="M24" s="46"/>
      <c r="N24" s="46"/>
      <c r="O24" s="46"/>
      <c r="P24" s="46"/>
      <c r="Q24" s="46"/>
      <c r="R24" s="46"/>
      <c r="S24" s="46"/>
      <c r="T24" s="46"/>
      <c r="U24" s="46"/>
    </row>
    <row r="25" spans="3:3">
      <c r="C25" s="45"/>
    </row>
    <row r="26" spans="3:3">
      <c r="C26" s="45"/>
    </row>
    <row r="27" spans="3:3">
      <c r="C27" s="45"/>
    </row>
    <row r="28" spans="3:3">
      <c r="C28" s="45"/>
    </row>
    <row r="29" spans="3:3">
      <c r="C29" s="45"/>
    </row>
    <row r="30" spans="3:3">
      <c r="C30" s="45"/>
    </row>
    <row r="31" spans="3:3">
      <c r="C31" s="45"/>
    </row>
    <row r="32" spans="3:3">
      <c r="C32" s="45"/>
    </row>
    <row r="33" spans="3:3">
      <c r="C33" s="45"/>
    </row>
    <row r="34" spans="3:3">
      <c r="C34" s="45"/>
    </row>
    <row r="35" spans="3:3">
      <c r="C35" s="45"/>
    </row>
  </sheetData>
  <mergeCells count="10">
    <mergeCell ref="A1:U1"/>
    <mergeCell ref="A2:U2"/>
    <mergeCell ref="A3:C3"/>
    <mergeCell ref="T3:U3"/>
    <mergeCell ref="A4:C4"/>
    <mergeCell ref="D4:F4"/>
    <mergeCell ref="H4:J4"/>
    <mergeCell ref="K4:M4"/>
    <mergeCell ref="N4:U4"/>
    <mergeCell ref="G4:G5"/>
  </mergeCells>
  <pageMargins left="0.700694444444445" right="0.700694444444445" top="0.751388888888889" bottom="0.751388888888889" header="0.298611111111111" footer="0.298611111111111"/>
  <pageSetup paperSize="9" scale="75" fitToHeight="0" orientation="landscape" horizontalDpi="300"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topLeftCell="C1" workbookViewId="0">
      <selection activeCell="P17" sqref="P17"/>
    </sheetView>
  </sheetViews>
  <sheetFormatPr defaultColWidth="8" defaultRowHeight="14.25" customHeight="1"/>
  <cols>
    <col min="1" max="1" width="17.625" style="1"/>
    <col min="2" max="2" width="9" style="1"/>
    <col min="3" max="3" width="13.87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ht="13.5" customHeight="1" spans="1:22">
      <c r="A1" s="2"/>
      <c r="B1" s="2"/>
      <c r="C1" s="2"/>
      <c r="D1" s="2"/>
      <c r="E1" s="2"/>
      <c r="F1" s="2"/>
      <c r="G1" s="2"/>
      <c r="H1" s="2"/>
      <c r="I1" s="2"/>
      <c r="J1" s="2"/>
      <c r="K1" s="2"/>
      <c r="L1" s="2"/>
      <c r="M1" s="2"/>
      <c r="N1" s="2"/>
      <c r="O1" s="2"/>
      <c r="P1" s="2"/>
      <c r="Q1" s="2"/>
      <c r="R1" s="2"/>
      <c r="V1" s="19"/>
    </row>
    <row r="2" ht="27.75" customHeight="1" spans="1:22">
      <c r="A2" s="3" t="s">
        <v>50</v>
      </c>
      <c r="B2" s="3"/>
      <c r="C2" s="3"/>
      <c r="D2" s="3"/>
      <c r="E2" s="3"/>
      <c r="F2" s="3"/>
      <c r="G2" s="3"/>
      <c r="H2" s="3"/>
      <c r="I2" s="3"/>
      <c r="J2" s="3"/>
      <c r="K2" s="3"/>
      <c r="L2" s="3"/>
      <c r="M2" s="3"/>
      <c r="N2" s="3"/>
      <c r="O2" s="3"/>
      <c r="P2" s="3"/>
      <c r="Q2" s="3"/>
      <c r="R2" s="3"/>
      <c r="S2" s="3"/>
      <c r="T2" s="3"/>
      <c r="U2" s="3"/>
      <c r="V2" s="3"/>
    </row>
    <row r="3" ht="15" customHeight="1" spans="1:22">
      <c r="A3" s="4" t="s">
        <v>51</v>
      </c>
      <c r="B3" s="5"/>
      <c r="C3" s="5"/>
      <c r="D3" s="5"/>
      <c r="E3" s="5"/>
      <c r="F3" s="5"/>
      <c r="G3" s="5"/>
      <c r="H3" s="5"/>
      <c r="I3" s="5"/>
      <c r="J3" s="5"/>
      <c r="K3" s="5"/>
      <c r="L3" s="5"/>
      <c r="M3" s="5"/>
      <c r="N3" s="5"/>
      <c r="O3" s="5"/>
      <c r="P3" s="5"/>
      <c r="Q3" s="5"/>
      <c r="R3" s="5"/>
      <c r="V3" s="20" t="s">
        <v>91</v>
      </c>
    </row>
    <row r="4" ht="15.75" customHeight="1" spans="1:22">
      <c r="A4" s="6" t="s">
        <v>802</v>
      </c>
      <c r="B4" s="7" t="s">
        <v>803</v>
      </c>
      <c r="C4" s="7" t="s">
        <v>804</v>
      </c>
      <c r="D4" s="7" t="s">
        <v>805</v>
      </c>
      <c r="E4" s="7" t="s">
        <v>806</v>
      </c>
      <c r="F4" s="7" t="s">
        <v>807</v>
      </c>
      <c r="G4" s="6" t="s">
        <v>808</v>
      </c>
      <c r="H4" s="8" t="s">
        <v>165</v>
      </c>
      <c r="I4" s="8"/>
      <c r="J4" s="8"/>
      <c r="K4" s="8"/>
      <c r="L4" s="8"/>
      <c r="M4" s="8"/>
      <c r="N4" s="8"/>
      <c r="O4" s="8"/>
      <c r="P4" s="8"/>
      <c r="Q4" s="8"/>
      <c r="R4" s="8"/>
      <c r="S4" s="8"/>
      <c r="T4" s="8"/>
      <c r="U4" s="8"/>
      <c r="V4" s="8"/>
    </row>
    <row r="5" ht="15.75" customHeight="1" spans="1:22">
      <c r="A5" s="6"/>
      <c r="B5" s="9"/>
      <c r="C5" s="9"/>
      <c r="D5" s="9"/>
      <c r="E5" s="9"/>
      <c r="F5" s="9"/>
      <c r="G5" s="6"/>
      <c r="H5" s="8" t="s">
        <v>103</v>
      </c>
      <c r="I5" s="8" t="s">
        <v>167</v>
      </c>
      <c r="J5" s="8"/>
      <c r="K5" s="8"/>
      <c r="L5" s="8"/>
      <c r="M5" s="8"/>
      <c r="N5" s="8"/>
      <c r="O5" s="8"/>
      <c r="P5" s="8"/>
      <c r="Q5" s="8"/>
      <c r="R5" s="8"/>
      <c r="S5" s="21" t="s">
        <v>168</v>
      </c>
      <c r="T5" s="22"/>
      <c r="U5" s="22"/>
      <c r="V5" s="23"/>
    </row>
    <row r="6" ht="17.25" customHeight="1" spans="1:22">
      <c r="A6" s="6"/>
      <c r="B6" s="9"/>
      <c r="C6" s="9"/>
      <c r="D6" s="9"/>
      <c r="E6" s="9"/>
      <c r="F6" s="9"/>
      <c r="G6" s="6"/>
      <c r="H6" s="8"/>
      <c r="I6" s="6" t="s">
        <v>171</v>
      </c>
      <c r="J6" s="6"/>
      <c r="K6" s="6"/>
      <c r="L6" s="6"/>
      <c r="M6" s="6"/>
      <c r="N6" s="6"/>
      <c r="O6" s="6"/>
      <c r="P6" s="6"/>
      <c r="Q6" s="6" t="s">
        <v>809</v>
      </c>
      <c r="R6" s="6" t="s">
        <v>173</v>
      </c>
      <c r="S6" s="24"/>
      <c r="T6" s="25"/>
      <c r="U6" s="25"/>
      <c r="V6" s="26"/>
    </row>
    <row r="7" ht="54" spans="1:22">
      <c r="A7" s="6"/>
      <c r="B7" s="10"/>
      <c r="C7" s="10"/>
      <c r="D7" s="10"/>
      <c r="E7" s="10"/>
      <c r="F7" s="10"/>
      <c r="G7" s="6"/>
      <c r="H7" s="8"/>
      <c r="I7" s="6" t="s">
        <v>174</v>
      </c>
      <c r="J7" s="6" t="s">
        <v>175</v>
      </c>
      <c r="K7" s="6" t="s">
        <v>176</v>
      </c>
      <c r="L7" s="6" t="s">
        <v>177</v>
      </c>
      <c r="M7" s="6" t="s">
        <v>178</v>
      </c>
      <c r="N7" s="6" t="s">
        <v>179</v>
      </c>
      <c r="O7" s="6" t="s">
        <v>180</v>
      </c>
      <c r="P7" s="6" t="s">
        <v>181</v>
      </c>
      <c r="Q7" s="6"/>
      <c r="R7" s="6"/>
      <c r="S7" s="27" t="s">
        <v>174</v>
      </c>
      <c r="T7" s="28" t="s">
        <v>182</v>
      </c>
      <c r="U7" s="28" t="s">
        <v>183</v>
      </c>
      <c r="V7" s="28" t="s">
        <v>184</v>
      </c>
    </row>
    <row r="8" ht="15" customHeight="1" spans="1:22">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c r="S8" s="8">
        <v>19</v>
      </c>
      <c r="T8" s="8">
        <v>20</v>
      </c>
      <c r="U8" s="8">
        <v>21</v>
      </c>
      <c r="V8" s="8">
        <v>22</v>
      </c>
    </row>
    <row r="9" ht="18" customHeight="1" spans="1:22">
      <c r="A9" s="11"/>
      <c r="B9" s="11"/>
      <c r="C9" s="11"/>
      <c r="D9" s="11"/>
      <c r="E9" s="11"/>
      <c r="F9" s="8"/>
      <c r="G9" s="11"/>
      <c r="H9" s="12">
        <v>8</v>
      </c>
      <c r="I9" s="12">
        <v>8</v>
      </c>
      <c r="J9" s="12">
        <v>8</v>
      </c>
      <c r="K9" s="8"/>
      <c r="L9" s="8"/>
      <c r="M9" s="8"/>
      <c r="N9" s="8"/>
      <c r="O9" s="8"/>
      <c r="P9" s="8"/>
      <c r="Q9" s="8"/>
      <c r="R9" s="8"/>
      <c r="S9" s="8"/>
      <c r="T9" s="8"/>
      <c r="U9" s="8"/>
      <c r="V9" s="8"/>
    </row>
    <row r="10" ht="18.75" customHeight="1" spans="1:22">
      <c r="A10" s="13" t="s">
        <v>810</v>
      </c>
      <c r="B10" s="13" t="s">
        <v>810</v>
      </c>
      <c r="C10" s="13" t="s">
        <v>811</v>
      </c>
      <c r="D10" s="13" t="s">
        <v>812</v>
      </c>
      <c r="E10" s="13" t="s">
        <v>110</v>
      </c>
      <c r="F10" s="14"/>
      <c r="G10" s="13" t="s">
        <v>367</v>
      </c>
      <c r="H10" s="12">
        <v>5</v>
      </c>
      <c r="I10" s="12">
        <v>5</v>
      </c>
      <c r="J10" s="12">
        <v>5</v>
      </c>
      <c r="K10" s="18"/>
      <c r="L10" s="18"/>
      <c r="M10" s="18"/>
      <c r="N10" s="18"/>
      <c r="O10" s="18"/>
      <c r="P10" s="18"/>
      <c r="Q10" s="18"/>
      <c r="R10" s="18"/>
      <c r="S10" s="15"/>
      <c r="T10" s="15"/>
      <c r="U10" s="15"/>
      <c r="V10" s="15"/>
    </row>
    <row r="11" customHeight="1" spans="1:22">
      <c r="A11" s="13" t="s">
        <v>810</v>
      </c>
      <c r="B11" s="13" t="s">
        <v>810</v>
      </c>
      <c r="C11" s="13" t="s">
        <v>811</v>
      </c>
      <c r="D11" s="13" t="s">
        <v>812</v>
      </c>
      <c r="E11" s="13" t="s">
        <v>110</v>
      </c>
      <c r="F11" s="15"/>
      <c r="G11" s="13" t="s">
        <v>367</v>
      </c>
      <c r="H11" s="12">
        <v>3</v>
      </c>
      <c r="I11" s="12">
        <v>3</v>
      </c>
      <c r="J11" s="12">
        <v>3</v>
      </c>
      <c r="K11" s="15"/>
      <c r="L11" s="15"/>
      <c r="M11" s="15"/>
      <c r="N11" s="15"/>
      <c r="O11" s="15"/>
      <c r="P11" s="15"/>
      <c r="Q11" s="15"/>
      <c r="R11" s="15"/>
      <c r="S11" s="15"/>
      <c r="T11" s="15"/>
      <c r="U11" s="15"/>
      <c r="V11" s="15"/>
    </row>
    <row r="12" customHeight="1" spans="1:22">
      <c r="A12" s="15"/>
      <c r="B12" s="15"/>
      <c r="C12" s="15"/>
      <c r="D12" s="15"/>
      <c r="E12" s="15"/>
      <c r="F12" s="16"/>
      <c r="G12" s="16"/>
      <c r="H12" s="15"/>
      <c r="I12" s="15"/>
      <c r="J12" s="15"/>
      <c r="K12" s="15"/>
      <c r="L12" s="15"/>
      <c r="M12" s="15"/>
      <c r="N12" s="15"/>
      <c r="O12" s="15"/>
      <c r="P12" s="15"/>
      <c r="Q12" s="15"/>
      <c r="R12" s="15"/>
      <c r="S12" s="15"/>
      <c r="T12" s="15"/>
      <c r="U12" s="15"/>
      <c r="V12" s="15"/>
    </row>
    <row r="13" customHeight="1" spans="1:22">
      <c r="A13" s="15"/>
      <c r="B13" s="15"/>
      <c r="C13" s="15"/>
      <c r="D13" s="15"/>
      <c r="E13" s="15"/>
      <c r="F13" s="16"/>
      <c r="G13" s="16"/>
      <c r="H13" s="15"/>
      <c r="I13" s="15"/>
      <c r="J13" s="15"/>
      <c r="K13" s="15"/>
      <c r="L13" s="15"/>
      <c r="M13" s="15"/>
      <c r="N13" s="15"/>
      <c r="O13" s="15"/>
      <c r="P13" s="15"/>
      <c r="Q13" s="15"/>
      <c r="R13" s="15"/>
      <c r="S13" s="15"/>
      <c r="T13" s="15"/>
      <c r="U13" s="15"/>
      <c r="V13" s="15"/>
    </row>
    <row r="14" customHeight="1" spans="1:22">
      <c r="A14" s="15"/>
      <c r="B14" s="15"/>
      <c r="C14" s="15"/>
      <c r="D14" s="15"/>
      <c r="E14" s="15"/>
      <c r="F14" s="16"/>
      <c r="G14" s="16"/>
      <c r="H14" s="15"/>
      <c r="I14" s="15"/>
      <c r="J14" s="15"/>
      <c r="K14" s="15"/>
      <c r="L14" s="15"/>
      <c r="M14" s="15"/>
      <c r="N14" s="15"/>
      <c r="O14" s="15"/>
      <c r="P14" s="15"/>
      <c r="Q14" s="15"/>
      <c r="R14" s="15"/>
      <c r="S14" s="15"/>
      <c r="T14" s="15"/>
      <c r="U14" s="15"/>
      <c r="V14" s="15"/>
    </row>
    <row r="15" customHeight="1" spans="1:22">
      <c r="A15" s="15"/>
      <c r="B15" s="15"/>
      <c r="C15" s="15"/>
      <c r="D15" s="15"/>
      <c r="E15" s="15"/>
      <c r="F15" s="16"/>
      <c r="G15" s="16"/>
      <c r="H15" s="15"/>
      <c r="I15" s="15"/>
      <c r="J15" s="15"/>
      <c r="K15" s="15"/>
      <c r="L15" s="15"/>
      <c r="M15" s="15"/>
      <c r="N15" s="15"/>
      <c r="O15" s="15"/>
      <c r="P15" s="15"/>
      <c r="Q15" s="15"/>
      <c r="R15" s="15"/>
      <c r="S15" s="15"/>
      <c r="T15" s="15"/>
      <c r="U15" s="15"/>
      <c r="V15" s="15"/>
    </row>
    <row r="16" customHeight="1" spans="1:22">
      <c r="A16" s="15"/>
      <c r="B16" s="15"/>
      <c r="C16" s="15"/>
      <c r="D16" s="15"/>
      <c r="E16" s="15"/>
      <c r="F16" s="16"/>
      <c r="G16" s="16"/>
      <c r="H16" s="15"/>
      <c r="I16" s="15"/>
      <c r="J16" s="15"/>
      <c r="K16" s="15"/>
      <c r="L16" s="15"/>
      <c r="M16" s="15"/>
      <c r="N16" s="15"/>
      <c r="O16" s="15"/>
      <c r="P16" s="15"/>
      <c r="Q16" s="15"/>
      <c r="R16" s="15"/>
      <c r="S16" s="15"/>
      <c r="T16" s="15"/>
      <c r="U16" s="15"/>
      <c r="V16" s="15"/>
    </row>
    <row r="17" customHeight="1" spans="1:22">
      <c r="A17" s="15"/>
      <c r="B17" s="15"/>
      <c r="C17" s="15"/>
      <c r="D17" s="15"/>
      <c r="E17" s="15"/>
      <c r="F17" s="16"/>
      <c r="G17" s="16"/>
      <c r="H17" s="15"/>
      <c r="I17" s="15"/>
      <c r="J17" s="15"/>
      <c r="K17" s="15"/>
      <c r="L17" s="15"/>
      <c r="M17" s="15"/>
      <c r="N17" s="15"/>
      <c r="O17" s="15"/>
      <c r="P17" s="15"/>
      <c r="Q17" s="15"/>
      <c r="R17" s="15"/>
      <c r="S17" s="15"/>
      <c r="T17" s="15"/>
      <c r="U17" s="15"/>
      <c r="V17" s="15"/>
    </row>
    <row r="18" customHeight="1" spans="1:22">
      <c r="A18" s="15"/>
      <c r="B18" s="15"/>
      <c r="C18" s="15"/>
      <c r="D18" s="15"/>
      <c r="E18" s="15"/>
      <c r="F18" s="16"/>
      <c r="G18" s="16"/>
      <c r="H18" s="15"/>
      <c r="I18" s="15"/>
      <c r="J18" s="15"/>
      <c r="K18" s="15"/>
      <c r="L18" s="15"/>
      <c r="M18" s="15"/>
      <c r="N18" s="15"/>
      <c r="O18" s="15"/>
      <c r="P18" s="15"/>
      <c r="Q18" s="15"/>
      <c r="R18" s="15"/>
      <c r="S18" s="15"/>
      <c r="T18" s="15"/>
      <c r="U18" s="15"/>
      <c r="V18" s="15"/>
    </row>
    <row r="19" customHeight="1" spans="1:22">
      <c r="A19" s="15"/>
      <c r="B19" s="15"/>
      <c r="C19" s="15"/>
      <c r="D19" s="15"/>
      <c r="E19" s="15"/>
      <c r="F19" s="16"/>
      <c r="G19" s="16"/>
      <c r="H19" s="15"/>
      <c r="I19" s="15"/>
      <c r="J19" s="15"/>
      <c r="K19" s="15"/>
      <c r="L19" s="15"/>
      <c r="M19" s="15"/>
      <c r="N19" s="15"/>
      <c r="O19" s="15"/>
      <c r="P19" s="15"/>
      <c r="Q19" s="15"/>
      <c r="R19" s="15"/>
      <c r="S19" s="15"/>
      <c r="T19" s="15"/>
      <c r="U19" s="15"/>
      <c r="V19" s="15"/>
    </row>
    <row r="20" customHeight="1" spans="1:22">
      <c r="A20" s="15"/>
      <c r="B20" s="15"/>
      <c r="C20" s="15"/>
      <c r="D20" s="15"/>
      <c r="E20" s="15"/>
      <c r="F20" s="16"/>
      <c r="G20" s="16"/>
      <c r="H20" s="15"/>
      <c r="I20" s="15"/>
      <c r="J20" s="15"/>
      <c r="K20" s="15"/>
      <c r="L20" s="15"/>
      <c r="M20" s="15"/>
      <c r="N20" s="15"/>
      <c r="O20" s="15"/>
      <c r="P20" s="15"/>
      <c r="Q20" s="15"/>
      <c r="R20" s="15"/>
      <c r="S20" s="15"/>
      <c r="T20" s="15"/>
      <c r="U20" s="15"/>
      <c r="V20" s="15"/>
    </row>
    <row r="22" customHeight="1" spans="1:4">
      <c r="A22" s="17"/>
      <c r="B22" s="17"/>
      <c r="C22" s="17"/>
      <c r="D22" s="17"/>
    </row>
  </sheetData>
  <mergeCells count="16">
    <mergeCell ref="A2:V2"/>
    <mergeCell ref="H4:V4"/>
    <mergeCell ref="I5:R5"/>
    <mergeCell ref="I6:P6"/>
    <mergeCell ref="A22:D22"/>
    <mergeCell ref="A4:A7"/>
    <mergeCell ref="B4:B7"/>
    <mergeCell ref="C4:C7"/>
    <mergeCell ref="D4:D7"/>
    <mergeCell ref="E4:E7"/>
    <mergeCell ref="F4:F7"/>
    <mergeCell ref="G4:G7"/>
    <mergeCell ref="H5:H7"/>
    <mergeCell ref="Q6:Q7"/>
    <mergeCell ref="R6:R7"/>
    <mergeCell ref="S5:V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2" sqref="A2:B2"/>
    </sheetView>
  </sheetViews>
  <sheetFormatPr defaultColWidth="9" defaultRowHeight="13.5" outlineLevelCol="6"/>
  <cols>
    <col min="1" max="1" width="33.625" customWidth="1"/>
    <col min="2" max="2" width="47.125" customWidth="1"/>
    <col min="3" max="4" width="10.625" customWidth="1"/>
    <col min="5" max="7" width="8.625" customWidth="1"/>
  </cols>
  <sheetData>
    <row r="1" spans="1:7">
      <c r="A1" s="290"/>
      <c r="B1" s="290"/>
      <c r="C1" s="290"/>
      <c r="D1" s="290"/>
      <c r="E1" s="290"/>
      <c r="F1" s="290"/>
      <c r="G1" s="290"/>
    </row>
    <row r="2" ht="27" spans="1:7">
      <c r="A2" s="75" t="s">
        <v>90</v>
      </c>
      <c r="B2" s="75"/>
      <c r="C2" s="291"/>
      <c r="D2" s="291"/>
      <c r="E2" s="291"/>
      <c r="F2" s="291"/>
      <c r="G2" s="291"/>
    </row>
    <row r="3" ht="39" customHeight="1" spans="1:7">
      <c r="A3" s="282" t="s">
        <v>51</v>
      </c>
      <c r="B3" s="292" t="s">
        <v>91</v>
      </c>
      <c r="C3" s="293"/>
      <c r="D3" s="293"/>
      <c r="E3" s="293"/>
      <c r="F3" s="293"/>
      <c r="G3" s="293"/>
    </row>
    <row r="4" ht="39" customHeight="1" spans="1:7">
      <c r="A4" s="284" t="s">
        <v>55</v>
      </c>
      <c r="B4" s="284" t="s">
        <v>92</v>
      </c>
      <c r="C4" s="293"/>
      <c r="D4" s="293"/>
      <c r="E4" s="293"/>
      <c r="F4" s="293"/>
      <c r="G4" s="293"/>
    </row>
    <row r="5" ht="39" customHeight="1" spans="1:7">
      <c r="A5" s="284"/>
      <c r="B5" s="284"/>
      <c r="C5" s="293"/>
      <c r="D5" s="293"/>
      <c r="E5" s="293"/>
      <c r="F5" s="293"/>
      <c r="G5" s="293"/>
    </row>
    <row r="6" ht="33" customHeight="1" spans="1:7">
      <c r="A6" s="202" t="s">
        <v>58</v>
      </c>
      <c r="B6" s="286">
        <v>10878.38</v>
      </c>
      <c r="C6" s="293"/>
      <c r="D6" s="293"/>
      <c r="E6" s="293"/>
      <c r="F6" s="293"/>
      <c r="G6" s="293"/>
    </row>
    <row r="7" ht="33" customHeight="1" spans="1:7">
      <c r="A7" s="198" t="s">
        <v>60</v>
      </c>
      <c r="B7" s="286"/>
      <c r="C7" s="293"/>
      <c r="D7" s="293"/>
      <c r="E7" s="293"/>
      <c r="F7" s="293"/>
      <c r="G7" s="293"/>
    </row>
    <row r="8" ht="33" customHeight="1" spans="1:7">
      <c r="A8" s="198" t="s">
        <v>62</v>
      </c>
      <c r="B8" s="286"/>
      <c r="C8" s="293"/>
      <c r="D8" s="293"/>
      <c r="E8" s="293"/>
      <c r="F8" s="293"/>
      <c r="G8" s="293"/>
    </row>
    <row r="9" ht="33" customHeight="1" spans="1:7">
      <c r="A9" s="198" t="s">
        <v>64</v>
      </c>
      <c r="B9" s="286"/>
      <c r="C9" s="293"/>
      <c r="D9" s="293"/>
      <c r="E9" s="293"/>
      <c r="F9" s="293"/>
      <c r="G9" s="293"/>
    </row>
    <row r="10" ht="33" customHeight="1" spans="1:7">
      <c r="A10" s="198" t="s">
        <v>66</v>
      </c>
      <c r="B10" s="286"/>
      <c r="C10" s="293"/>
      <c r="D10" s="293"/>
      <c r="E10" s="293"/>
      <c r="F10" s="293"/>
      <c r="G10" s="293"/>
    </row>
    <row r="11" ht="33" customHeight="1" spans="1:7">
      <c r="A11" s="198" t="s">
        <v>68</v>
      </c>
      <c r="B11" s="286"/>
      <c r="C11" s="293"/>
      <c r="D11" s="293"/>
      <c r="E11" s="293"/>
      <c r="F11" s="293"/>
      <c r="G11" s="293"/>
    </row>
    <row r="12" ht="33" customHeight="1" spans="1:7">
      <c r="A12" s="198" t="s">
        <v>70</v>
      </c>
      <c r="B12" s="286"/>
      <c r="C12" s="293"/>
      <c r="D12" s="293"/>
      <c r="E12" s="293"/>
      <c r="F12" s="293"/>
      <c r="G12" s="293"/>
    </row>
    <row r="13" ht="33" customHeight="1" spans="1:7">
      <c r="A13" s="294"/>
      <c r="B13" s="286"/>
      <c r="C13" s="293"/>
      <c r="D13" s="293"/>
      <c r="E13" s="293"/>
      <c r="F13" s="293"/>
      <c r="G13" s="293"/>
    </row>
    <row r="14" ht="33" customHeight="1" spans="1:7">
      <c r="A14" s="295" t="s">
        <v>88</v>
      </c>
      <c r="B14" s="288">
        <v>10878.38</v>
      </c>
      <c r="C14" s="293"/>
      <c r="D14" s="293"/>
      <c r="E14" s="293"/>
      <c r="F14" s="293"/>
      <c r="G14" s="293"/>
    </row>
    <row r="15" ht="39" customHeight="1"/>
  </sheetData>
  <mergeCells count="4">
    <mergeCell ref="A1:G1"/>
    <mergeCell ref="A2:B2"/>
    <mergeCell ref="A4:A5"/>
    <mergeCell ref="B4:B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B10" sqref="B10"/>
    </sheetView>
  </sheetViews>
  <sheetFormatPr defaultColWidth="9" defaultRowHeight="13.5" outlineLevelCol="1"/>
  <cols>
    <col min="1" max="1" width="47.75" customWidth="1"/>
    <col min="2" max="2" width="43" customWidth="1"/>
  </cols>
  <sheetData>
    <row r="1" spans="1:2">
      <c r="A1" s="280"/>
      <c r="B1" s="281"/>
    </row>
    <row r="2" ht="27" spans="1:2">
      <c r="A2" s="75" t="s">
        <v>8</v>
      </c>
      <c r="B2" s="75"/>
    </row>
    <row r="3" ht="14.25" spans="1:2">
      <c r="A3" s="282" t="s">
        <v>51</v>
      </c>
      <c r="B3" s="283" t="s">
        <v>52</v>
      </c>
    </row>
    <row r="4" spans="1:2">
      <c r="A4" s="284" t="s">
        <v>57</v>
      </c>
      <c r="B4" s="284" t="s">
        <v>92</v>
      </c>
    </row>
    <row r="5" spans="1:2">
      <c r="A5" s="284"/>
      <c r="B5" s="284"/>
    </row>
    <row r="6" ht="23.1" customHeight="1" spans="1:2">
      <c r="A6" s="285" t="s">
        <v>59</v>
      </c>
      <c r="B6" s="286"/>
    </row>
    <row r="7" ht="23.1" customHeight="1" spans="1:2">
      <c r="A7" s="285" t="s">
        <v>61</v>
      </c>
      <c r="B7" s="286"/>
    </row>
    <row r="8" ht="23.1" customHeight="1" spans="1:2">
      <c r="A8" s="285" t="s">
        <v>63</v>
      </c>
      <c r="B8" s="286"/>
    </row>
    <row r="9" ht="23.1" customHeight="1" spans="1:2">
      <c r="A9" s="285" t="s">
        <v>65</v>
      </c>
      <c r="B9" s="286"/>
    </row>
    <row r="10" ht="23.1" customHeight="1" spans="1:2">
      <c r="A10" s="285" t="s">
        <v>67</v>
      </c>
      <c r="B10" s="286"/>
    </row>
    <row r="11" ht="23.1" customHeight="1" spans="1:2">
      <c r="A11" s="285" t="s">
        <v>69</v>
      </c>
      <c r="B11" s="286"/>
    </row>
    <row r="12" ht="23.1" customHeight="1" spans="1:2">
      <c r="A12" s="285" t="s">
        <v>71</v>
      </c>
      <c r="B12" s="286"/>
    </row>
    <row r="13" ht="23.1" customHeight="1" spans="1:2">
      <c r="A13" s="285" t="s">
        <v>72</v>
      </c>
      <c r="B13" s="286">
        <v>10325.08</v>
      </c>
    </row>
    <row r="14" ht="23.1" customHeight="1" spans="1:2">
      <c r="A14" s="285" t="s">
        <v>73</v>
      </c>
      <c r="B14" s="286">
        <v>157.79</v>
      </c>
    </row>
    <row r="15" ht="23.1" customHeight="1" spans="1:2">
      <c r="A15" s="285" t="s">
        <v>74</v>
      </c>
      <c r="B15" s="286"/>
    </row>
    <row r="16" ht="23.1" customHeight="1" spans="1:2">
      <c r="A16" s="285" t="s">
        <v>75</v>
      </c>
      <c r="B16" s="286"/>
    </row>
    <row r="17" ht="23.1" customHeight="1" spans="1:2">
      <c r="A17" s="285" t="s">
        <v>76</v>
      </c>
      <c r="B17" s="286">
        <v>278.67</v>
      </c>
    </row>
    <row r="18" ht="23.1" customHeight="1" spans="1:2">
      <c r="A18" s="285" t="s">
        <v>77</v>
      </c>
      <c r="B18" s="286"/>
    </row>
    <row r="19" ht="23.1" customHeight="1" spans="1:2">
      <c r="A19" s="287" t="s">
        <v>93</v>
      </c>
      <c r="B19" s="286"/>
    </row>
    <row r="20" ht="23.1" customHeight="1" spans="1:2">
      <c r="A20" s="287" t="s">
        <v>79</v>
      </c>
      <c r="B20" s="286"/>
    </row>
    <row r="21" ht="23.1" customHeight="1" spans="1:2">
      <c r="A21" s="287" t="s">
        <v>80</v>
      </c>
      <c r="B21" s="286"/>
    </row>
    <row r="22" ht="23.1" customHeight="1" spans="1:2">
      <c r="A22" s="287" t="s">
        <v>81</v>
      </c>
      <c r="B22" s="286"/>
    </row>
    <row r="23" ht="23.1" customHeight="1" spans="1:2">
      <c r="A23" s="287" t="s">
        <v>82</v>
      </c>
      <c r="B23" s="286"/>
    </row>
    <row r="24" ht="23.1" customHeight="1" spans="1:2">
      <c r="A24" s="287" t="s">
        <v>83</v>
      </c>
      <c r="B24" s="286">
        <v>116.84</v>
      </c>
    </row>
    <row r="25" ht="23.1" customHeight="1" spans="1:2">
      <c r="A25" s="287" t="s">
        <v>84</v>
      </c>
      <c r="B25" s="286"/>
    </row>
    <row r="26" ht="23.1" customHeight="1" spans="1:2">
      <c r="A26" s="287" t="s">
        <v>85</v>
      </c>
      <c r="B26" s="286"/>
    </row>
    <row r="27" ht="23.1" customHeight="1" spans="1:2">
      <c r="A27" s="287" t="s">
        <v>86</v>
      </c>
      <c r="B27" s="286"/>
    </row>
    <row r="28" ht="23.1" customHeight="1" spans="1:2">
      <c r="A28" s="287" t="s">
        <v>87</v>
      </c>
      <c r="B28" s="288"/>
    </row>
    <row r="29" ht="24" customHeight="1" spans="1:2">
      <c r="A29" s="289" t="s">
        <v>94</v>
      </c>
      <c r="B29" s="289">
        <v>10878.38</v>
      </c>
    </row>
  </sheetData>
  <mergeCells count="3">
    <mergeCell ref="A2:B2"/>
    <mergeCell ref="A4:A5"/>
    <mergeCell ref="B4:B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O34"/>
  <sheetViews>
    <sheetView showGridLines="0" showZeros="0" workbookViewId="0">
      <pane xSplit="5" ySplit="8" topLeftCell="F9" activePane="bottomRight" state="frozen"/>
      <selection/>
      <selection pane="topRight"/>
      <selection pane="bottomLeft"/>
      <selection pane="bottomRight" activeCell="G8" sqref="G8"/>
    </sheetView>
  </sheetViews>
  <sheetFormatPr defaultColWidth="8" defaultRowHeight="12.75"/>
  <cols>
    <col min="1" max="1" width="6.5" style="30" customWidth="1"/>
    <col min="2" max="2" width="8.5" style="30" customWidth="1"/>
    <col min="3" max="3" width="30.625" style="30" customWidth="1"/>
    <col min="4" max="4" width="6.125" style="30" customWidth="1"/>
    <col min="5" max="5" width="6" style="30" customWidth="1"/>
    <col min="6" max="6" width="26" style="30" customWidth="1"/>
    <col min="7" max="15" width="11.75" style="30" customWidth="1"/>
    <col min="16" max="16384" width="8" style="31"/>
  </cols>
  <sheetData>
    <row r="1" ht="17.1" customHeight="1" spans="1:15">
      <c r="A1" s="48" t="s">
        <v>9</v>
      </c>
      <c r="B1" s="48"/>
      <c r="C1" s="48"/>
      <c r="D1" s="48"/>
      <c r="E1" s="48"/>
      <c r="F1" s="48"/>
      <c r="G1" s="48"/>
      <c r="H1" s="48"/>
      <c r="I1" s="48"/>
      <c r="J1" s="48"/>
      <c r="K1" s="48"/>
      <c r="L1" s="48"/>
      <c r="M1" s="48"/>
      <c r="N1" s="48"/>
      <c r="O1" s="48"/>
    </row>
    <row r="2" ht="33.6" customHeight="1" spans="1:15">
      <c r="A2" s="211" t="s">
        <v>10</v>
      </c>
      <c r="B2" s="211"/>
      <c r="C2" s="211"/>
      <c r="D2" s="211"/>
      <c r="E2" s="211"/>
      <c r="F2" s="211"/>
      <c r="G2" s="211"/>
      <c r="H2" s="211"/>
      <c r="I2" s="211"/>
      <c r="J2" s="211"/>
      <c r="K2" s="211"/>
      <c r="L2" s="211"/>
      <c r="M2" s="211"/>
      <c r="N2" s="211"/>
      <c r="O2" s="211"/>
    </row>
    <row r="3" ht="17.1" customHeight="1" spans="1:15">
      <c r="A3" s="48" t="s">
        <v>91</v>
      </c>
      <c r="B3" s="48"/>
      <c r="C3" s="48"/>
      <c r="D3" s="48"/>
      <c r="E3" s="48"/>
      <c r="F3" s="48"/>
      <c r="G3" s="48"/>
      <c r="H3" s="48"/>
      <c r="I3" s="48"/>
      <c r="J3" s="48"/>
      <c r="K3" s="48"/>
      <c r="L3" s="48"/>
      <c r="M3" s="48"/>
      <c r="N3" s="48"/>
      <c r="O3" s="48"/>
    </row>
    <row r="4" s="29" customFormat="1" ht="20.1" customHeight="1" spans="1:15">
      <c r="A4" s="39" t="s">
        <v>95</v>
      </c>
      <c r="B4" s="40"/>
      <c r="C4" s="41"/>
      <c r="D4" s="39" t="s">
        <v>96</v>
      </c>
      <c r="E4" s="40"/>
      <c r="F4" s="41"/>
      <c r="G4" s="39" t="s">
        <v>97</v>
      </c>
      <c r="H4" s="40"/>
      <c r="I4" s="40"/>
      <c r="J4" s="40"/>
      <c r="K4" s="40"/>
      <c r="L4" s="40"/>
      <c r="M4" s="40"/>
      <c r="N4" s="40"/>
      <c r="O4" s="41"/>
    </row>
    <row r="5" s="29" customFormat="1" ht="20.1" customHeight="1" spans="1:15">
      <c r="A5" s="236" t="s">
        <v>98</v>
      </c>
      <c r="B5" s="237"/>
      <c r="C5" s="39" t="s">
        <v>99</v>
      </c>
      <c r="D5" s="39" t="s">
        <v>100</v>
      </c>
      <c r="E5" s="39" t="s">
        <v>101</v>
      </c>
      <c r="F5" s="39" t="s">
        <v>102</v>
      </c>
      <c r="G5" s="39" t="s">
        <v>103</v>
      </c>
      <c r="H5" s="39" t="s">
        <v>58</v>
      </c>
      <c r="I5" s="39" t="s">
        <v>60</v>
      </c>
      <c r="J5" s="39" t="s">
        <v>62</v>
      </c>
      <c r="K5" s="39" t="s">
        <v>104</v>
      </c>
      <c r="L5" s="39" t="s">
        <v>105</v>
      </c>
      <c r="M5" s="39" t="s">
        <v>106</v>
      </c>
      <c r="N5" s="39" t="s">
        <v>107</v>
      </c>
      <c r="O5" s="39" t="s">
        <v>108</v>
      </c>
    </row>
    <row r="6" s="29" customFormat="1" ht="20.1" customHeight="1" spans="1:15">
      <c r="A6" s="39" t="s">
        <v>100</v>
      </c>
      <c r="B6" s="39" t="s">
        <v>101</v>
      </c>
      <c r="C6" s="42"/>
      <c r="D6" s="42"/>
      <c r="E6" s="42"/>
      <c r="F6" s="42"/>
      <c r="G6" s="42"/>
      <c r="H6" s="42"/>
      <c r="I6" s="42"/>
      <c r="J6" s="42"/>
      <c r="K6" s="42"/>
      <c r="L6" s="42"/>
      <c r="M6" s="42"/>
      <c r="N6" s="42"/>
      <c r="O6" s="42"/>
    </row>
    <row r="7" s="29" customFormat="1" ht="20.1" customHeight="1" spans="1:15">
      <c r="A7" s="39" t="s">
        <v>109</v>
      </c>
      <c r="B7" s="39" t="s">
        <v>109</v>
      </c>
      <c r="C7" s="39" t="s">
        <v>109</v>
      </c>
      <c r="D7" s="39" t="s">
        <v>109</v>
      </c>
      <c r="E7" s="39" t="s">
        <v>109</v>
      </c>
      <c r="F7" s="39" t="s">
        <v>109</v>
      </c>
      <c r="G7" s="39" t="s">
        <v>110</v>
      </c>
      <c r="H7" s="39" t="s">
        <v>111</v>
      </c>
      <c r="I7" s="39" t="s">
        <v>112</v>
      </c>
      <c r="J7" s="39" t="s">
        <v>113</v>
      </c>
      <c r="K7" s="39" t="s">
        <v>114</v>
      </c>
      <c r="L7" s="39" t="s">
        <v>115</v>
      </c>
      <c r="M7" s="39" t="s">
        <v>116</v>
      </c>
      <c r="N7" s="39" t="s">
        <v>117</v>
      </c>
      <c r="O7" s="39" t="s">
        <v>118</v>
      </c>
    </row>
    <row r="8" s="92" customFormat="1" ht="14.25" spans="1:15">
      <c r="A8" s="238"/>
      <c r="B8" s="238"/>
      <c r="C8" s="239"/>
      <c r="D8" s="238"/>
      <c r="E8" s="238"/>
      <c r="F8" s="99" t="s">
        <v>103</v>
      </c>
      <c r="G8" s="100">
        <v>10878.38</v>
      </c>
      <c r="H8" s="100">
        <v>10878.38</v>
      </c>
      <c r="I8" s="100">
        <v>0</v>
      </c>
      <c r="J8" s="100">
        <v>0</v>
      </c>
      <c r="K8" s="100">
        <v>0</v>
      </c>
      <c r="L8" s="100">
        <v>0</v>
      </c>
      <c r="M8" s="100">
        <v>0</v>
      </c>
      <c r="N8" s="100">
        <v>0</v>
      </c>
      <c r="O8" s="100">
        <v>0</v>
      </c>
    </row>
    <row r="9" s="93" customFormat="1" ht="20.1" customHeight="1" spans="1:15">
      <c r="A9" s="101" t="s">
        <v>119</v>
      </c>
      <c r="B9" s="101" t="s">
        <v>120</v>
      </c>
      <c r="C9" s="102" t="s">
        <v>121</v>
      </c>
      <c r="D9" s="101"/>
      <c r="E9" s="101"/>
      <c r="F9" s="102"/>
      <c r="G9" s="12">
        <v>10878.38</v>
      </c>
      <c r="H9" s="12">
        <v>10878.38</v>
      </c>
      <c r="I9" s="12">
        <v>0</v>
      </c>
      <c r="J9" s="12">
        <v>0</v>
      </c>
      <c r="K9" s="12">
        <v>0</v>
      </c>
      <c r="L9" s="12">
        <v>0</v>
      </c>
      <c r="M9" s="12">
        <v>0</v>
      </c>
      <c r="N9" s="12">
        <v>0</v>
      </c>
      <c r="O9" s="12">
        <v>0</v>
      </c>
    </row>
    <row r="10" s="93" customFormat="1" ht="20.1" customHeight="1" spans="1:15">
      <c r="A10" s="101"/>
      <c r="B10" s="101" t="s">
        <v>120</v>
      </c>
      <c r="C10" s="102"/>
      <c r="D10" s="101" t="s">
        <v>122</v>
      </c>
      <c r="E10" s="101"/>
      <c r="F10" s="102" t="s">
        <v>123</v>
      </c>
      <c r="G10" s="12">
        <v>5302.5</v>
      </c>
      <c r="H10" s="12">
        <v>5302.5</v>
      </c>
      <c r="I10" s="12">
        <v>0</v>
      </c>
      <c r="J10" s="12">
        <v>0</v>
      </c>
      <c r="K10" s="12">
        <v>0</v>
      </c>
      <c r="L10" s="12">
        <v>0</v>
      </c>
      <c r="M10" s="12">
        <v>0</v>
      </c>
      <c r="N10" s="12">
        <v>0</v>
      </c>
      <c r="O10" s="12">
        <v>0</v>
      </c>
    </row>
    <row r="11" s="93" customFormat="1" ht="20.1" customHeight="1" spans="1:15">
      <c r="A11" s="101"/>
      <c r="B11" s="101" t="s">
        <v>120</v>
      </c>
      <c r="C11" s="102"/>
      <c r="D11" s="101"/>
      <c r="E11" s="101" t="s">
        <v>124</v>
      </c>
      <c r="F11" s="102" t="s">
        <v>125</v>
      </c>
      <c r="G11" s="12">
        <v>1357.86</v>
      </c>
      <c r="H11" s="12">
        <v>1357.86</v>
      </c>
      <c r="I11" s="12">
        <v>0</v>
      </c>
      <c r="J11" s="12">
        <v>0</v>
      </c>
      <c r="K11" s="12">
        <v>0</v>
      </c>
      <c r="L11" s="12">
        <v>0</v>
      </c>
      <c r="M11" s="12">
        <v>0</v>
      </c>
      <c r="N11" s="12">
        <v>0</v>
      </c>
      <c r="O11" s="12">
        <v>0</v>
      </c>
    </row>
    <row r="12" s="93" customFormat="1" ht="20.1" customHeight="1" spans="1:15">
      <c r="A12" s="101"/>
      <c r="B12" s="101" t="s">
        <v>120</v>
      </c>
      <c r="C12" s="102"/>
      <c r="D12" s="101"/>
      <c r="E12" s="101" t="s">
        <v>126</v>
      </c>
      <c r="F12" s="102" t="s">
        <v>127</v>
      </c>
      <c r="G12" s="12">
        <v>3825.15</v>
      </c>
      <c r="H12" s="12">
        <v>3825.15</v>
      </c>
      <c r="I12" s="12">
        <v>0</v>
      </c>
      <c r="J12" s="12">
        <v>0</v>
      </c>
      <c r="K12" s="12">
        <v>0</v>
      </c>
      <c r="L12" s="12">
        <v>0</v>
      </c>
      <c r="M12" s="12">
        <v>0</v>
      </c>
      <c r="N12" s="12">
        <v>0</v>
      </c>
      <c r="O12" s="12">
        <v>0</v>
      </c>
    </row>
    <row r="13" s="93" customFormat="1" ht="20.1" customHeight="1" spans="1:15">
      <c r="A13" s="101"/>
      <c r="B13" s="101" t="s">
        <v>120</v>
      </c>
      <c r="C13" s="102"/>
      <c r="D13" s="101"/>
      <c r="E13" s="101" t="s">
        <v>128</v>
      </c>
      <c r="F13" s="102" t="s">
        <v>129</v>
      </c>
      <c r="G13" s="12">
        <v>116.84</v>
      </c>
      <c r="H13" s="12">
        <v>116.84</v>
      </c>
      <c r="I13" s="12">
        <v>0</v>
      </c>
      <c r="J13" s="12">
        <v>0</v>
      </c>
      <c r="K13" s="12">
        <v>0</v>
      </c>
      <c r="L13" s="12">
        <v>0</v>
      </c>
      <c r="M13" s="12">
        <v>0</v>
      </c>
      <c r="N13" s="12">
        <v>0</v>
      </c>
      <c r="O13" s="12">
        <v>0</v>
      </c>
    </row>
    <row r="14" s="93" customFormat="1" ht="20.1" customHeight="1" spans="1:15">
      <c r="A14" s="101"/>
      <c r="B14" s="101" t="s">
        <v>120</v>
      </c>
      <c r="C14" s="102"/>
      <c r="D14" s="101"/>
      <c r="E14" s="101" t="s">
        <v>130</v>
      </c>
      <c r="F14" s="102" t="s">
        <v>131</v>
      </c>
      <c r="G14" s="12">
        <v>2.65</v>
      </c>
      <c r="H14" s="12">
        <v>2.65</v>
      </c>
      <c r="I14" s="12">
        <v>0</v>
      </c>
      <c r="J14" s="12">
        <v>0</v>
      </c>
      <c r="K14" s="12">
        <v>0</v>
      </c>
      <c r="L14" s="12">
        <v>0</v>
      </c>
      <c r="M14" s="12">
        <v>0</v>
      </c>
      <c r="N14" s="12">
        <v>0</v>
      </c>
      <c r="O14" s="12">
        <v>0</v>
      </c>
    </row>
    <row r="15" s="93" customFormat="1" ht="20.1" customHeight="1" spans="1:15">
      <c r="A15" s="101"/>
      <c r="B15" s="101" t="s">
        <v>120</v>
      </c>
      <c r="C15" s="102"/>
      <c r="D15" s="101" t="s">
        <v>132</v>
      </c>
      <c r="E15" s="101"/>
      <c r="F15" s="102" t="s">
        <v>133</v>
      </c>
      <c r="G15" s="12">
        <v>567.1</v>
      </c>
      <c r="H15" s="12">
        <v>567.1</v>
      </c>
      <c r="I15" s="12">
        <v>0</v>
      </c>
      <c r="J15" s="12">
        <v>0</v>
      </c>
      <c r="K15" s="12">
        <v>0</v>
      </c>
      <c r="L15" s="12">
        <v>0</v>
      </c>
      <c r="M15" s="12">
        <v>0</v>
      </c>
      <c r="N15" s="12">
        <v>0</v>
      </c>
      <c r="O15" s="12">
        <v>0</v>
      </c>
    </row>
    <row r="16" ht="20.1" customHeight="1" spans="1:15">
      <c r="A16" s="101"/>
      <c r="B16" s="101" t="s">
        <v>120</v>
      </c>
      <c r="C16" s="102"/>
      <c r="D16" s="101"/>
      <c r="E16" s="101" t="s">
        <v>124</v>
      </c>
      <c r="F16" s="102" t="s">
        <v>134</v>
      </c>
      <c r="G16" s="12">
        <v>282.52</v>
      </c>
      <c r="H16" s="12">
        <v>282.52</v>
      </c>
      <c r="I16" s="12">
        <v>0</v>
      </c>
      <c r="J16" s="12">
        <v>0</v>
      </c>
      <c r="K16" s="12">
        <v>0</v>
      </c>
      <c r="L16" s="12">
        <v>0</v>
      </c>
      <c r="M16" s="12">
        <v>0</v>
      </c>
      <c r="N16" s="12">
        <v>0</v>
      </c>
      <c r="O16" s="12">
        <v>0</v>
      </c>
    </row>
    <row r="17" ht="20.1" customHeight="1" spans="1:15">
      <c r="A17" s="101"/>
      <c r="B17" s="101" t="s">
        <v>120</v>
      </c>
      <c r="C17" s="102"/>
      <c r="D17" s="101"/>
      <c r="E17" s="101" t="s">
        <v>126</v>
      </c>
      <c r="F17" s="102" t="s">
        <v>135</v>
      </c>
      <c r="G17" s="12">
        <v>8.5</v>
      </c>
      <c r="H17" s="12">
        <v>8.5</v>
      </c>
      <c r="I17" s="12">
        <v>0</v>
      </c>
      <c r="J17" s="12">
        <v>0</v>
      </c>
      <c r="K17" s="12">
        <v>0</v>
      </c>
      <c r="L17" s="12">
        <v>0</v>
      </c>
      <c r="M17" s="12">
        <v>0</v>
      </c>
      <c r="N17" s="12">
        <v>0</v>
      </c>
      <c r="O17" s="12">
        <v>0</v>
      </c>
    </row>
    <row r="18" ht="20.1" customHeight="1" spans="1:15">
      <c r="A18" s="101"/>
      <c r="B18" s="101" t="s">
        <v>120</v>
      </c>
      <c r="C18" s="102"/>
      <c r="D18" s="101"/>
      <c r="E18" s="101" t="s">
        <v>128</v>
      </c>
      <c r="F18" s="102" t="s">
        <v>136</v>
      </c>
      <c r="G18" s="12">
        <v>34.5</v>
      </c>
      <c r="H18" s="12">
        <v>34.5</v>
      </c>
      <c r="I18" s="12">
        <v>0</v>
      </c>
      <c r="J18" s="12">
        <v>0</v>
      </c>
      <c r="K18" s="12">
        <v>0</v>
      </c>
      <c r="L18" s="12">
        <v>0</v>
      </c>
      <c r="M18" s="12">
        <v>0</v>
      </c>
      <c r="N18" s="12">
        <v>0</v>
      </c>
      <c r="O18" s="12">
        <v>0</v>
      </c>
    </row>
    <row r="19" ht="20.1" customHeight="1" spans="1:15">
      <c r="A19" s="101"/>
      <c r="B19" s="101" t="s">
        <v>120</v>
      </c>
      <c r="C19" s="102"/>
      <c r="D19" s="101"/>
      <c r="E19" s="101" t="s">
        <v>137</v>
      </c>
      <c r="F19" s="102" t="s">
        <v>138</v>
      </c>
      <c r="G19" s="12">
        <v>5.16</v>
      </c>
      <c r="H19" s="12">
        <v>5.16</v>
      </c>
      <c r="I19" s="12">
        <v>0</v>
      </c>
      <c r="J19" s="12">
        <v>0</v>
      </c>
      <c r="K19" s="12">
        <v>0</v>
      </c>
      <c r="L19" s="12">
        <v>0</v>
      </c>
      <c r="M19" s="12">
        <v>0</v>
      </c>
      <c r="N19" s="12">
        <v>0</v>
      </c>
      <c r="O19" s="12">
        <v>0</v>
      </c>
    </row>
    <row r="20" ht="20.1" customHeight="1" spans="1:15">
      <c r="A20" s="101"/>
      <c r="B20" s="101" t="s">
        <v>120</v>
      </c>
      <c r="C20" s="102"/>
      <c r="D20" s="101"/>
      <c r="E20" s="101" t="s">
        <v>139</v>
      </c>
      <c r="F20" s="102" t="s">
        <v>140</v>
      </c>
      <c r="G20" s="12">
        <v>143.42</v>
      </c>
      <c r="H20" s="12">
        <v>143.42</v>
      </c>
      <c r="I20" s="12">
        <v>0</v>
      </c>
      <c r="J20" s="12">
        <v>0</v>
      </c>
      <c r="K20" s="12">
        <v>0</v>
      </c>
      <c r="L20" s="12">
        <v>0</v>
      </c>
      <c r="M20" s="12">
        <v>0</v>
      </c>
      <c r="N20" s="12">
        <v>0</v>
      </c>
      <c r="O20" s="12">
        <v>0</v>
      </c>
    </row>
    <row r="21" ht="20.1" customHeight="1" spans="1:15">
      <c r="A21" s="101"/>
      <c r="B21" s="101" t="s">
        <v>120</v>
      </c>
      <c r="C21" s="102"/>
      <c r="D21" s="101"/>
      <c r="E21" s="101" t="s">
        <v>141</v>
      </c>
      <c r="F21" s="102" t="s">
        <v>142</v>
      </c>
      <c r="G21" s="12">
        <v>15</v>
      </c>
      <c r="H21" s="12">
        <v>15</v>
      </c>
      <c r="I21" s="12">
        <v>0</v>
      </c>
      <c r="J21" s="12">
        <v>0</v>
      </c>
      <c r="K21" s="12">
        <v>0</v>
      </c>
      <c r="L21" s="12">
        <v>0</v>
      </c>
      <c r="M21" s="12">
        <v>0</v>
      </c>
      <c r="N21" s="12">
        <v>0</v>
      </c>
      <c r="O21" s="12">
        <v>0</v>
      </c>
    </row>
    <row r="22" ht="20.1" customHeight="1" spans="1:15">
      <c r="A22" s="101"/>
      <c r="B22" s="101" t="s">
        <v>120</v>
      </c>
      <c r="C22" s="102"/>
      <c r="D22" s="101"/>
      <c r="E22" s="101" t="s">
        <v>143</v>
      </c>
      <c r="F22" s="102" t="s">
        <v>144</v>
      </c>
      <c r="G22" s="12">
        <v>16</v>
      </c>
      <c r="H22" s="12">
        <v>16</v>
      </c>
      <c r="I22" s="12">
        <v>0</v>
      </c>
      <c r="J22" s="12">
        <v>0</v>
      </c>
      <c r="K22" s="12">
        <v>0</v>
      </c>
      <c r="L22" s="12">
        <v>0</v>
      </c>
      <c r="M22" s="12">
        <v>0</v>
      </c>
      <c r="N22" s="12">
        <v>0</v>
      </c>
      <c r="O22" s="12">
        <v>0</v>
      </c>
    </row>
    <row r="23" ht="20.1" customHeight="1" spans="1:15">
      <c r="A23" s="101"/>
      <c r="B23" s="101" t="s">
        <v>120</v>
      </c>
      <c r="C23" s="102"/>
      <c r="D23" s="101"/>
      <c r="E23" s="101" t="s">
        <v>145</v>
      </c>
      <c r="F23" s="102" t="s">
        <v>146</v>
      </c>
      <c r="G23" s="12">
        <v>51.4</v>
      </c>
      <c r="H23" s="12">
        <v>51.4</v>
      </c>
      <c r="I23" s="12">
        <v>0</v>
      </c>
      <c r="J23" s="12">
        <v>0</v>
      </c>
      <c r="K23" s="12">
        <v>0</v>
      </c>
      <c r="L23" s="12">
        <v>0</v>
      </c>
      <c r="M23" s="12">
        <v>0</v>
      </c>
      <c r="N23" s="12">
        <v>0</v>
      </c>
      <c r="O23" s="12">
        <v>0</v>
      </c>
    </row>
    <row r="24" ht="20.1" customHeight="1" spans="1:15">
      <c r="A24" s="101"/>
      <c r="B24" s="101" t="s">
        <v>120</v>
      </c>
      <c r="C24" s="102"/>
      <c r="D24" s="101"/>
      <c r="E24" s="101" t="s">
        <v>130</v>
      </c>
      <c r="F24" s="102" t="s">
        <v>147</v>
      </c>
      <c r="G24" s="12">
        <v>10.6</v>
      </c>
      <c r="H24" s="12">
        <v>10.6</v>
      </c>
      <c r="I24" s="12">
        <v>0</v>
      </c>
      <c r="J24" s="12">
        <v>0</v>
      </c>
      <c r="K24" s="12">
        <v>0</v>
      </c>
      <c r="L24" s="12">
        <v>0</v>
      </c>
      <c r="M24" s="12">
        <v>0</v>
      </c>
      <c r="N24" s="12">
        <v>0</v>
      </c>
      <c r="O24" s="12">
        <v>0</v>
      </c>
    </row>
    <row r="25" ht="20.1" customHeight="1" spans="1:15">
      <c r="A25" s="101"/>
      <c r="B25" s="101" t="s">
        <v>120</v>
      </c>
      <c r="C25" s="102"/>
      <c r="D25" s="101" t="s">
        <v>148</v>
      </c>
      <c r="E25" s="101"/>
      <c r="F25" s="102" t="s">
        <v>149</v>
      </c>
      <c r="G25" s="12">
        <v>66.1</v>
      </c>
      <c r="H25" s="12">
        <v>66.1</v>
      </c>
      <c r="I25" s="12">
        <v>0</v>
      </c>
      <c r="J25" s="12">
        <v>0</v>
      </c>
      <c r="K25" s="12">
        <v>0</v>
      </c>
      <c r="L25" s="12">
        <v>0</v>
      </c>
      <c r="M25" s="12">
        <v>0</v>
      </c>
      <c r="N25" s="12">
        <v>0</v>
      </c>
      <c r="O25" s="12">
        <v>0</v>
      </c>
    </row>
    <row r="26" ht="20.1" customHeight="1" spans="1:15">
      <c r="A26" s="101"/>
      <c r="B26" s="101" t="s">
        <v>120</v>
      </c>
      <c r="C26" s="102"/>
      <c r="D26" s="101"/>
      <c r="E26" s="101" t="s">
        <v>130</v>
      </c>
      <c r="F26" s="102" t="s">
        <v>150</v>
      </c>
      <c r="G26" s="12">
        <v>66.1</v>
      </c>
      <c r="H26" s="12">
        <v>66.1</v>
      </c>
      <c r="I26" s="12">
        <v>0</v>
      </c>
      <c r="J26" s="12">
        <v>0</v>
      </c>
      <c r="K26" s="12">
        <v>0</v>
      </c>
      <c r="L26" s="12">
        <v>0</v>
      </c>
      <c r="M26" s="12">
        <v>0</v>
      </c>
      <c r="N26" s="12">
        <v>0</v>
      </c>
      <c r="O26" s="12">
        <v>0</v>
      </c>
    </row>
    <row r="27" ht="20.1" customHeight="1" spans="1:15">
      <c r="A27" s="101"/>
      <c r="B27" s="101" t="s">
        <v>120</v>
      </c>
      <c r="C27" s="102"/>
      <c r="D27" s="101" t="s">
        <v>151</v>
      </c>
      <c r="E27" s="101"/>
      <c r="F27" s="102" t="s">
        <v>152</v>
      </c>
      <c r="G27" s="12">
        <v>19.02</v>
      </c>
      <c r="H27" s="12">
        <v>19.02</v>
      </c>
      <c r="I27" s="12">
        <v>0</v>
      </c>
      <c r="J27" s="12">
        <v>0</v>
      </c>
      <c r="K27" s="12">
        <v>0</v>
      </c>
      <c r="L27" s="12">
        <v>0</v>
      </c>
      <c r="M27" s="12">
        <v>0</v>
      </c>
      <c r="N27" s="12">
        <v>0</v>
      </c>
      <c r="O27" s="12">
        <v>0</v>
      </c>
    </row>
    <row r="28" ht="20.1" customHeight="1" spans="1:15">
      <c r="A28" s="101"/>
      <c r="B28" s="101" t="s">
        <v>120</v>
      </c>
      <c r="C28" s="102"/>
      <c r="D28" s="101"/>
      <c r="E28" s="101" t="s">
        <v>137</v>
      </c>
      <c r="F28" s="102" t="s">
        <v>153</v>
      </c>
      <c r="G28" s="12">
        <v>19.02</v>
      </c>
      <c r="H28" s="12">
        <v>19.02</v>
      </c>
      <c r="I28" s="12">
        <v>0</v>
      </c>
      <c r="J28" s="12">
        <v>0</v>
      </c>
      <c r="K28" s="12">
        <v>0</v>
      </c>
      <c r="L28" s="12">
        <v>0</v>
      </c>
      <c r="M28" s="12">
        <v>0</v>
      </c>
      <c r="N28" s="12">
        <v>0</v>
      </c>
      <c r="O28" s="12">
        <v>0</v>
      </c>
    </row>
    <row r="29" ht="20.1" customHeight="1" spans="1:15">
      <c r="A29" s="101"/>
      <c r="B29" s="101" t="s">
        <v>120</v>
      </c>
      <c r="C29" s="102"/>
      <c r="D29" s="101" t="s">
        <v>154</v>
      </c>
      <c r="E29" s="101"/>
      <c r="F29" s="102" t="s">
        <v>155</v>
      </c>
      <c r="G29" s="12">
        <v>4123.66</v>
      </c>
      <c r="H29" s="12">
        <v>4123.66</v>
      </c>
      <c r="I29" s="12">
        <v>0</v>
      </c>
      <c r="J29" s="12">
        <v>0</v>
      </c>
      <c r="K29" s="12">
        <v>0</v>
      </c>
      <c r="L29" s="12">
        <v>0</v>
      </c>
      <c r="M29" s="12">
        <v>0</v>
      </c>
      <c r="N29" s="12">
        <v>0</v>
      </c>
      <c r="O29" s="12">
        <v>0</v>
      </c>
    </row>
    <row r="30" ht="20.1" customHeight="1" spans="1:15">
      <c r="A30" s="101"/>
      <c r="B30" s="101" t="s">
        <v>120</v>
      </c>
      <c r="C30" s="102"/>
      <c r="D30" s="101"/>
      <c r="E30" s="101" t="s">
        <v>124</v>
      </c>
      <c r="F30" s="102" t="s">
        <v>156</v>
      </c>
      <c r="G30" s="12">
        <v>237.1</v>
      </c>
      <c r="H30" s="12">
        <v>237.1</v>
      </c>
      <c r="I30" s="12">
        <v>0</v>
      </c>
      <c r="J30" s="12">
        <v>0</v>
      </c>
      <c r="K30" s="12">
        <v>0</v>
      </c>
      <c r="L30" s="12">
        <v>0</v>
      </c>
      <c r="M30" s="12">
        <v>0</v>
      </c>
      <c r="N30" s="12">
        <v>0</v>
      </c>
      <c r="O30" s="12">
        <v>0</v>
      </c>
    </row>
    <row r="31" ht="20.1" customHeight="1" spans="1:15">
      <c r="A31" s="101"/>
      <c r="B31" s="101" t="s">
        <v>120</v>
      </c>
      <c r="C31" s="102"/>
      <c r="D31" s="101"/>
      <c r="E31" s="101" t="s">
        <v>139</v>
      </c>
      <c r="F31" s="102" t="s">
        <v>157</v>
      </c>
      <c r="G31" s="12">
        <v>162.53</v>
      </c>
      <c r="H31" s="12">
        <v>162.53</v>
      </c>
      <c r="I31" s="12">
        <v>0</v>
      </c>
      <c r="J31" s="12">
        <v>0</v>
      </c>
      <c r="K31" s="12">
        <v>0</v>
      </c>
      <c r="L31" s="12">
        <v>0</v>
      </c>
      <c r="M31" s="12">
        <v>0</v>
      </c>
      <c r="N31" s="12">
        <v>0</v>
      </c>
      <c r="O31" s="12">
        <v>0</v>
      </c>
    </row>
    <row r="32" ht="20.1" customHeight="1" spans="1:15">
      <c r="A32" s="101"/>
      <c r="B32" s="101" t="s">
        <v>120</v>
      </c>
      <c r="C32" s="102"/>
      <c r="D32" s="101"/>
      <c r="E32" s="101" t="s">
        <v>130</v>
      </c>
      <c r="F32" s="102" t="s">
        <v>158</v>
      </c>
      <c r="G32" s="12">
        <v>3724.03</v>
      </c>
      <c r="H32" s="12">
        <v>3724.03</v>
      </c>
      <c r="I32" s="12">
        <v>0</v>
      </c>
      <c r="J32" s="12">
        <v>0</v>
      </c>
      <c r="K32" s="12">
        <v>0</v>
      </c>
      <c r="L32" s="12">
        <v>0</v>
      </c>
      <c r="M32" s="12">
        <v>0</v>
      </c>
      <c r="N32" s="12">
        <v>0</v>
      </c>
      <c r="O32" s="12">
        <v>0</v>
      </c>
    </row>
    <row r="33" ht="20.1" customHeight="1" spans="1:15">
      <c r="A33" s="101"/>
      <c r="B33" s="101" t="s">
        <v>120</v>
      </c>
      <c r="C33" s="102"/>
      <c r="D33" s="101" t="s">
        <v>159</v>
      </c>
      <c r="E33" s="101"/>
      <c r="F33" s="102" t="s">
        <v>160</v>
      </c>
      <c r="G33" s="12">
        <v>800</v>
      </c>
      <c r="H33" s="12">
        <v>800</v>
      </c>
      <c r="I33" s="12">
        <v>0</v>
      </c>
      <c r="J33" s="12">
        <v>0</v>
      </c>
      <c r="K33" s="12">
        <v>0</v>
      </c>
      <c r="L33" s="12">
        <v>0</v>
      </c>
      <c r="M33" s="12">
        <v>0</v>
      </c>
      <c r="N33" s="12">
        <v>0</v>
      </c>
      <c r="O33" s="12">
        <v>0</v>
      </c>
    </row>
    <row r="34" ht="20.1" customHeight="1" spans="1:15">
      <c r="A34" s="101"/>
      <c r="B34" s="101" t="s">
        <v>120</v>
      </c>
      <c r="C34" s="102"/>
      <c r="D34" s="101"/>
      <c r="E34" s="101" t="s">
        <v>126</v>
      </c>
      <c r="F34" s="102" t="s">
        <v>161</v>
      </c>
      <c r="G34" s="12">
        <v>800</v>
      </c>
      <c r="H34" s="12">
        <v>800</v>
      </c>
      <c r="I34" s="12">
        <v>0</v>
      </c>
      <c r="J34" s="12">
        <v>0</v>
      </c>
      <c r="K34" s="12">
        <v>0</v>
      </c>
      <c r="L34" s="12">
        <v>0</v>
      </c>
      <c r="M34" s="12">
        <v>0</v>
      </c>
      <c r="N34" s="12">
        <v>0</v>
      </c>
      <c r="O34" s="12">
        <v>0</v>
      </c>
    </row>
  </sheetData>
  <mergeCells count="20">
    <mergeCell ref="A1:O1"/>
    <mergeCell ref="A2:O2"/>
    <mergeCell ref="A3:O3"/>
    <mergeCell ref="A4:C4"/>
    <mergeCell ref="D4:F4"/>
    <mergeCell ref="G4:O4"/>
    <mergeCell ref="A5:B5"/>
    <mergeCell ref="C5:C6"/>
    <mergeCell ref="D5:D6"/>
    <mergeCell ref="E5:E6"/>
    <mergeCell ref="F5:F6"/>
    <mergeCell ref="G5:G6"/>
    <mergeCell ref="H5:H6"/>
    <mergeCell ref="I5:I6"/>
    <mergeCell ref="J5:J6"/>
    <mergeCell ref="K5:K6"/>
    <mergeCell ref="L5:L6"/>
    <mergeCell ref="M5:M6"/>
    <mergeCell ref="N5:N6"/>
    <mergeCell ref="O5:O6"/>
  </mergeCells>
  <pageMargins left="0.700694444444445" right="0.700694444444445" top="0.751388888888889" bottom="0.751388888888889" header="0.298611111111111" footer="0.298611111111111"/>
  <pageSetup paperSize="9" scale="70" fitToHeight="0" orientation="landscape" horizontalDpi="300" verticalDpi="3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topLeftCell="A28" workbookViewId="0">
      <selection activeCell="J13" sqref="J13"/>
    </sheetView>
  </sheetViews>
  <sheetFormatPr defaultColWidth="8" defaultRowHeight="14.25"/>
  <cols>
    <col min="1" max="2" width="7.125" style="242" customWidth="1"/>
    <col min="3" max="3" width="32.375" style="243"/>
    <col min="4" max="4" width="7.625" style="244" customWidth="1"/>
    <col min="5" max="5" width="8.625" style="244" customWidth="1"/>
    <col min="6" max="6" width="8.125" style="244" customWidth="1"/>
    <col min="7" max="7" width="10.625" style="244" customWidth="1"/>
    <col min="8" max="10" width="9" style="244"/>
    <col min="11" max="11" width="11.375" style="244" customWidth="1"/>
    <col min="12" max="12" width="16.875" style="244" customWidth="1"/>
    <col min="13" max="13" width="9" style="244"/>
    <col min="14" max="14" width="13.375" style="244" customWidth="1"/>
    <col min="15" max="15" width="14.125" style="244" customWidth="1"/>
    <col min="16" max="16" width="8" style="244"/>
    <col min="17" max="18" width="9" style="244"/>
    <col min="19" max="19" width="10" style="244"/>
    <col min="20" max="16384" width="8" style="244"/>
  </cols>
  <sheetData>
    <row r="1" s="240" customFormat="1" ht="12" spans="1:19">
      <c r="A1" s="245"/>
      <c r="B1" s="245"/>
      <c r="C1" s="246"/>
      <c r="S1" s="277"/>
    </row>
    <row r="2" ht="27" spans="1:19">
      <c r="A2" s="247" t="s">
        <v>162</v>
      </c>
      <c r="B2" s="247"/>
      <c r="C2" s="247"/>
      <c r="D2" s="247"/>
      <c r="E2" s="247"/>
      <c r="F2" s="247"/>
      <c r="G2" s="247"/>
      <c r="H2" s="247"/>
      <c r="I2" s="247"/>
      <c r="J2" s="247"/>
      <c r="K2" s="247"/>
      <c r="L2" s="247"/>
      <c r="M2" s="247"/>
      <c r="N2" s="247"/>
      <c r="O2" s="247"/>
      <c r="P2" s="247"/>
      <c r="Q2" s="247"/>
      <c r="R2" s="247"/>
      <c r="S2" s="247"/>
    </row>
    <row r="3" s="240" customFormat="1" ht="12" spans="1:19">
      <c r="A3" s="248" t="s">
        <v>51</v>
      </c>
      <c r="B3" s="248"/>
      <c r="C3" s="248"/>
      <c r="S3" s="277" t="s">
        <v>91</v>
      </c>
    </row>
    <row r="4" s="241" customFormat="1" ht="42.75" customHeight="1" spans="1:19">
      <c r="A4" s="249" t="s">
        <v>163</v>
      </c>
      <c r="B4" s="250"/>
      <c r="C4" s="249" t="s">
        <v>164</v>
      </c>
      <c r="D4" s="8" t="s">
        <v>165</v>
      </c>
      <c r="E4" s="8"/>
      <c r="F4" s="8"/>
      <c r="G4" s="8"/>
      <c r="H4" s="8"/>
      <c r="I4" s="8"/>
      <c r="J4" s="8"/>
      <c r="K4" s="8"/>
      <c r="L4" s="8"/>
      <c r="M4" s="8"/>
      <c r="N4" s="8"/>
      <c r="O4" s="8"/>
      <c r="P4" s="8"/>
      <c r="Q4" s="8"/>
      <c r="R4" s="8"/>
      <c r="S4" s="8"/>
    </row>
    <row r="5" s="241" customFormat="1" spans="1:19">
      <c r="A5" s="251"/>
      <c r="B5" s="252"/>
      <c r="C5" s="253"/>
      <c r="D5" s="254" t="s">
        <v>166</v>
      </c>
      <c r="E5" s="131" t="s">
        <v>167</v>
      </c>
      <c r="F5" s="132"/>
      <c r="G5" s="132"/>
      <c r="H5" s="132"/>
      <c r="I5" s="132"/>
      <c r="J5" s="132"/>
      <c r="K5" s="132"/>
      <c r="L5" s="132"/>
      <c r="M5" s="132"/>
      <c r="N5" s="132"/>
      <c r="O5" s="134"/>
      <c r="P5" s="21" t="s">
        <v>168</v>
      </c>
      <c r="Q5" s="22"/>
      <c r="R5" s="22"/>
      <c r="S5" s="23"/>
    </row>
    <row r="6" s="241" customFormat="1" customHeight="1" spans="1:19">
      <c r="A6" s="255" t="s">
        <v>169</v>
      </c>
      <c r="B6" s="255" t="s">
        <v>170</v>
      </c>
      <c r="C6" s="253"/>
      <c r="D6" s="256"/>
      <c r="E6" s="7" t="s">
        <v>103</v>
      </c>
      <c r="F6" s="257" t="s">
        <v>171</v>
      </c>
      <c r="G6" s="258"/>
      <c r="H6" s="258"/>
      <c r="I6" s="258"/>
      <c r="J6" s="258"/>
      <c r="K6" s="258"/>
      <c r="L6" s="258"/>
      <c r="M6" s="276"/>
      <c r="N6" s="6" t="s">
        <v>172</v>
      </c>
      <c r="O6" s="6" t="s">
        <v>173</v>
      </c>
      <c r="P6" s="24"/>
      <c r="Q6" s="25"/>
      <c r="R6" s="25"/>
      <c r="S6" s="26"/>
    </row>
    <row r="7" s="241" customFormat="1" ht="46.5" customHeight="1" spans="1:19">
      <c r="A7" s="259"/>
      <c r="B7" s="259"/>
      <c r="C7" s="251"/>
      <c r="D7" s="260"/>
      <c r="E7" s="10"/>
      <c r="F7" s="6" t="s">
        <v>174</v>
      </c>
      <c r="G7" s="6" t="s">
        <v>175</v>
      </c>
      <c r="H7" s="6" t="s">
        <v>176</v>
      </c>
      <c r="I7" s="6" t="s">
        <v>177</v>
      </c>
      <c r="J7" s="6" t="s">
        <v>178</v>
      </c>
      <c r="K7" s="6" t="s">
        <v>179</v>
      </c>
      <c r="L7" s="6" t="s">
        <v>180</v>
      </c>
      <c r="M7" s="6" t="s">
        <v>181</v>
      </c>
      <c r="N7" s="6"/>
      <c r="O7" s="6"/>
      <c r="P7" s="6" t="s">
        <v>174</v>
      </c>
      <c r="Q7" s="6" t="s">
        <v>182</v>
      </c>
      <c r="R7" s="6" t="s">
        <v>183</v>
      </c>
      <c r="S7" s="6" t="s">
        <v>184</v>
      </c>
    </row>
    <row r="8" s="241" customFormat="1" spans="1:19">
      <c r="A8" s="261">
        <v>1</v>
      </c>
      <c r="B8" s="261">
        <v>2</v>
      </c>
      <c r="C8" s="262">
        <v>3</v>
      </c>
      <c r="D8" s="261">
        <v>4</v>
      </c>
      <c r="E8" s="261">
        <v>5</v>
      </c>
      <c r="F8" s="261">
        <v>6</v>
      </c>
      <c r="G8" s="261">
        <v>7</v>
      </c>
      <c r="H8" s="262">
        <v>8</v>
      </c>
      <c r="I8" s="261">
        <v>9</v>
      </c>
      <c r="J8" s="261">
        <v>10</v>
      </c>
      <c r="K8" s="261">
        <v>11</v>
      </c>
      <c r="L8" s="261">
        <v>12</v>
      </c>
      <c r="M8" s="262">
        <v>13</v>
      </c>
      <c r="N8" s="261">
        <v>14</v>
      </c>
      <c r="O8" s="261">
        <v>15</v>
      </c>
      <c r="P8" s="261">
        <v>16</v>
      </c>
      <c r="Q8" s="261">
        <v>17</v>
      </c>
      <c r="R8" s="262">
        <v>18</v>
      </c>
      <c r="S8" s="261">
        <v>19</v>
      </c>
    </row>
    <row r="9" s="241" customFormat="1" spans="1:19">
      <c r="A9" s="263" t="s">
        <v>99</v>
      </c>
      <c r="B9" s="264"/>
      <c r="C9" s="265"/>
      <c r="D9" s="266">
        <f>SUM(D10,D24,D52,D64)</f>
        <v>2275.89</v>
      </c>
      <c r="E9" s="266">
        <f>SUM(E10,E24,E52,E64)</f>
        <v>2275.89</v>
      </c>
      <c r="F9" s="266">
        <f>SUM(F10,F24,F52,F64)</f>
        <v>2275.89</v>
      </c>
      <c r="G9" s="266">
        <f>SUM(G10,G24,G52,G64)</f>
        <v>2275.89</v>
      </c>
      <c r="H9" s="261"/>
      <c r="I9" s="261"/>
      <c r="J9" s="261"/>
      <c r="K9" s="261"/>
      <c r="L9" s="261"/>
      <c r="M9" s="261"/>
      <c r="N9" s="261"/>
      <c r="O9" s="261"/>
      <c r="P9" s="261"/>
      <c r="Q9" s="261"/>
      <c r="R9" s="261"/>
      <c r="S9" s="261"/>
    </row>
    <row r="10" spans="1:19">
      <c r="A10" s="267">
        <v>301</v>
      </c>
      <c r="B10" s="268" t="s">
        <v>185</v>
      </c>
      <c r="C10" s="269" t="s">
        <v>186</v>
      </c>
      <c r="D10" s="270">
        <f>SUM(D11:D23)</f>
        <v>1802.5</v>
      </c>
      <c r="E10" s="270">
        <f t="shared" ref="E10:G10" si="0">SUM(E11:E23)</f>
        <v>1802.5</v>
      </c>
      <c r="F10" s="270">
        <f t="shared" si="0"/>
        <v>1802.5</v>
      </c>
      <c r="G10" s="270">
        <f t="shared" si="0"/>
        <v>1802.5</v>
      </c>
      <c r="H10" s="271"/>
      <c r="I10" s="271"/>
      <c r="J10" s="271"/>
      <c r="K10" s="271"/>
      <c r="L10" s="271"/>
      <c r="M10" s="271"/>
      <c r="N10" s="271"/>
      <c r="O10" s="271"/>
      <c r="P10" s="271"/>
      <c r="Q10" s="271"/>
      <c r="R10" s="271"/>
      <c r="S10" s="271"/>
    </row>
    <row r="11" spans="1:19">
      <c r="A11" s="272"/>
      <c r="B11" s="268" t="s">
        <v>187</v>
      </c>
      <c r="C11" s="273" t="s">
        <v>188</v>
      </c>
      <c r="D11" s="185">
        <v>448.38</v>
      </c>
      <c r="E11" s="185">
        <v>448.38</v>
      </c>
      <c r="F11" s="185">
        <v>448.38</v>
      </c>
      <c r="G11" s="185">
        <v>448.38</v>
      </c>
      <c r="H11" s="271"/>
      <c r="I11" s="271"/>
      <c r="J11" s="271"/>
      <c r="K11" s="271"/>
      <c r="L11" s="271"/>
      <c r="M11" s="271"/>
      <c r="N11" s="271"/>
      <c r="O11" s="271"/>
      <c r="P11" s="271"/>
      <c r="Q11" s="271"/>
      <c r="R11" s="271"/>
      <c r="S11" s="271"/>
    </row>
    <row r="12" spans="1:19">
      <c r="A12" s="272"/>
      <c r="B12" s="268" t="s">
        <v>189</v>
      </c>
      <c r="C12" s="273" t="s">
        <v>190</v>
      </c>
      <c r="D12" s="185">
        <v>611.11</v>
      </c>
      <c r="E12" s="185">
        <v>611.11</v>
      </c>
      <c r="F12" s="185">
        <v>611.11</v>
      </c>
      <c r="G12" s="185">
        <v>611.11</v>
      </c>
      <c r="H12" s="271"/>
      <c r="I12" s="271"/>
      <c r="J12" s="271"/>
      <c r="K12" s="271"/>
      <c r="L12" s="271"/>
      <c r="M12" s="271"/>
      <c r="N12" s="271"/>
      <c r="O12" s="271"/>
      <c r="P12" s="271"/>
      <c r="Q12" s="271"/>
      <c r="R12" s="271"/>
      <c r="S12" s="271"/>
    </row>
    <row r="13" spans="1:19">
      <c r="A13" s="272"/>
      <c r="B13" s="268" t="s">
        <v>191</v>
      </c>
      <c r="C13" s="273" t="s">
        <v>192</v>
      </c>
      <c r="D13" s="185">
        <v>298.37</v>
      </c>
      <c r="E13" s="185">
        <v>298.37</v>
      </c>
      <c r="F13" s="185">
        <v>298.37</v>
      </c>
      <c r="G13" s="185">
        <v>298.37</v>
      </c>
      <c r="H13" s="271"/>
      <c r="I13" s="271"/>
      <c r="J13" s="271"/>
      <c r="K13" s="271"/>
      <c r="L13" s="271"/>
      <c r="M13" s="271"/>
      <c r="N13" s="271"/>
      <c r="O13" s="271"/>
      <c r="P13" s="271"/>
      <c r="Q13" s="271"/>
      <c r="R13" s="271"/>
      <c r="S13" s="271"/>
    </row>
    <row r="14" spans="1:19">
      <c r="A14" s="272"/>
      <c r="B14" s="268" t="s">
        <v>193</v>
      </c>
      <c r="C14" s="273" t="s">
        <v>194</v>
      </c>
      <c r="D14" s="271"/>
      <c r="E14" s="271"/>
      <c r="F14" s="271"/>
      <c r="G14" s="271"/>
      <c r="H14" s="271"/>
      <c r="I14" s="271"/>
      <c r="J14" s="271"/>
      <c r="K14" s="271"/>
      <c r="L14" s="271"/>
      <c r="M14" s="271"/>
      <c r="N14" s="271"/>
      <c r="O14" s="271"/>
      <c r="P14" s="271"/>
      <c r="Q14" s="271"/>
      <c r="R14" s="271"/>
      <c r="S14" s="271"/>
    </row>
    <row r="15" spans="1:19">
      <c r="A15" s="272"/>
      <c r="B15" s="268" t="s">
        <v>195</v>
      </c>
      <c r="C15" s="273" t="s">
        <v>196</v>
      </c>
      <c r="D15" s="185">
        <v>2.65</v>
      </c>
      <c r="E15" s="185">
        <v>2.65</v>
      </c>
      <c r="F15" s="185">
        <v>2.65</v>
      </c>
      <c r="G15" s="185">
        <v>2.65</v>
      </c>
      <c r="H15" s="271"/>
      <c r="I15" s="271"/>
      <c r="J15" s="271"/>
      <c r="K15" s="271"/>
      <c r="L15" s="271"/>
      <c r="M15" s="271"/>
      <c r="N15" s="271"/>
      <c r="O15" s="271"/>
      <c r="P15" s="271"/>
      <c r="Q15" s="271"/>
      <c r="R15" s="271"/>
      <c r="S15" s="271"/>
    </row>
    <row r="16" spans="1:19">
      <c r="A16" s="272"/>
      <c r="B16" s="268" t="s">
        <v>197</v>
      </c>
      <c r="C16" s="273" t="s">
        <v>198</v>
      </c>
      <c r="D16" s="185">
        <v>155.78</v>
      </c>
      <c r="E16" s="185">
        <v>155.78</v>
      </c>
      <c r="F16" s="185">
        <v>155.78</v>
      </c>
      <c r="G16" s="185">
        <v>155.78</v>
      </c>
      <c r="H16" s="271"/>
      <c r="I16" s="271"/>
      <c r="J16" s="271"/>
      <c r="K16" s="271"/>
      <c r="L16" s="271"/>
      <c r="M16" s="271"/>
      <c r="N16" s="271"/>
      <c r="O16" s="271"/>
      <c r="P16" s="271"/>
      <c r="Q16" s="271"/>
      <c r="R16" s="271"/>
      <c r="S16" s="271"/>
    </row>
    <row r="17" spans="1:19">
      <c r="A17" s="272"/>
      <c r="B17" s="268" t="s">
        <v>199</v>
      </c>
      <c r="C17" s="273" t="s">
        <v>200</v>
      </c>
      <c r="D17" s="271"/>
      <c r="E17" s="271"/>
      <c r="F17" s="271"/>
      <c r="G17" s="271"/>
      <c r="H17" s="271"/>
      <c r="I17" s="271"/>
      <c r="J17" s="271"/>
      <c r="K17" s="271"/>
      <c r="L17" s="271"/>
      <c r="M17" s="271"/>
      <c r="N17" s="271"/>
      <c r="O17" s="271"/>
      <c r="P17" s="271"/>
      <c r="Q17" s="271"/>
      <c r="R17" s="271"/>
      <c r="S17" s="271"/>
    </row>
    <row r="18" spans="1:19">
      <c r="A18" s="272"/>
      <c r="B18" s="268" t="s">
        <v>201</v>
      </c>
      <c r="C18" s="273" t="s">
        <v>202</v>
      </c>
      <c r="D18" s="185">
        <v>87.63</v>
      </c>
      <c r="E18" s="185">
        <v>87.63</v>
      </c>
      <c r="F18" s="185">
        <v>87.63</v>
      </c>
      <c r="G18" s="185">
        <v>87.63</v>
      </c>
      <c r="H18" s="271"/>
      <c r="I18" s="271"/>
      <c r="J18" s="271"/>
      <c r="K18" s="271"/>
      <c r="L18" s="271"/>
      <c r="M18" s="271"/>
      <c r="N18" s="271"/>
      <c r="O18" s="271"/>
      <c r="P18" s="271"/>
      <c r="Q18" s="271"/>
      <c r="R18" s="271"/>
      <c r="S18" s="271"/>
    </row>
    <row r="19" spans="1:19">
      <c r="A19" s="272"/>
      <c r="B19" s="268" t="s">
        <v>203</v>
      </c>
      <c r="C19" s="273" t="s">
        <v>204</v>
      </c>
      <c r="D19" s="185">
        <v>62.9</v>
      </c>
      <c r="E19" s="185">
        <v>62.9</v>
      </c>
      <c r="F19" s="185">
        <v>62.9</v>
      </c>
      <c r="G19" s="185">
        <v>62.9</v>
      </c>
      <c r="H19" s="271"/>
      <c r="I19" s="271"/>
      <c r="J19" s="271"/>
      <c r="K19" s="271"/>
      <c r="L19" s="271"/>
      <c r="M19" s="271"/>
      <c r="N19" s="271"/>
      <c r="O19" s="271"/>
      <c r="P19" s="271"/>
      <c r="Q19" s="271"/>
      <c r="R19" s="271"/>
      <c r="S19" s="271"/>
    </row>
    <row r="20" spans="1:19">
      <c r="A20" s="272"/>
      <c r="B20" s="268" t="s">
        <v>205</v>
      </c>
      <c r="C20" s="273" t="s">
        <v>206</v>
      </c>
      <c r="D20" s="185">
        <v>18.84</v>
      </c>
      <c r="E20" s="185">
        <v>18.84</v>
      </c>
      <c r="F20" s="185">
        <v>18.84</v>
      </c>
      <c r="G20" s="185">
        <v>18.84</v>
      </c>
      <c r="H20" s="271"/>
      <c r="I20" s="271"/>
      <c r="J20" s="271"/>
      <c r="K20" s="271"/>
      <c r="L20" s="271"/>
      <c r="M20" s="271"/>
      <c r="N20" s="271"/>
      <c r="O20" s="271"/>
      <c r="P20" s="271"/>
      <c r="Q20" s="271"/>
      <c r="R20" s="271"/>
      <c r="S20" s="271"/>
    </row>
    <row r="21" spans="1:19">
      <c r="A21" s="272"/>
      <c r="B21" s="268" t="s">
        <v>207</v>
      </c>
      <c r="C21" s="273" t="s">
        <v>129</v>
      </c>
      <c r="D21" s="185">
        <v>116.84</v>
      </c>
      <c r="E21" s="185">
        <v>116.84</v>
      </c>
      <c r="F21" s="185">
        <v>116.84</v>
      </c>
      <c r="G21" s="185">
        <v>116.84</v>
      </c>
      <c r="H21" s="271"/>
      <c r="I21" s="271"/>
      <c r="J21" s="271"/>
      <c r="K21" s="271"/>
      <c r="L21" s="271"/>
      <c r="M21" s="271"/>
      <c r="N21" s="271"/>
      <c r="O21" s="271"/>
      <c r="P21" s="271"/>
      <c r="Q21" s="271"/>
      <c r="R21" s="271"/>
      <c r="S21" s="271"/>
    </row>
    <row r="22" spans="1:19">
      <c r="A22" s="272"/>
      <c r="B22" s="268" t="s">
        <v>208</v>
      </c>
      <c r="C22" s="273" t="s">
        <v>209</v>
      </c>
      <c r="D22" s="271"/>
      <c r="E22" s="271"/>
      <c r="F22" s="271"/>
      <c r="G22" s="271"/>
      <c r="H22" s="271"/>
      <c r="I22" s="271"/>
      <c r="J22" s="271"/>
      <c r="K22" s="271"/>
      <c r="L22" s="271"/>
      <c r="M22" s="271"/>
      <c r="N22" s="271"/>
      <c r="O22" s="271"/>
      <c r="P22" s="271"/>
      <c r="Q22" s="271"/>
      <c r="R22" s="271"/>
      <c r="S22" s="271"/>
    </row>
    <row r="23" spans="1:19">
      <c r="A23" s="272"/>
      <c r="B23" s="268" t="s">
        <v>210</v>
      </c>
      <c r="C23" s="273" t="s">
        <v>131</v>
      </c>
      <c r="D23" s="271"/>
      <c r="E23" s="271"/>
      <c r="F23" s="271"/>
      <c r="G23" s="271"/>
      <c r="H23" s="271"/>
      <c r="I23" s="271"/>
      <c r="J23" s="271"/>
      <c r="K23" s="271"/>
      <c r="L23" s="271"/>
      <c r="M23" s="271"/>
      <c r="N23" s="271"/>
      <c r="O23" s="271"/>
      <c r="P23" s="271"/>
      <c r="Q23" s="271"/>
      <c r="R23" s="271"/>
      <c r="S23" s="271"/>
    </row>
    <row r="24" spans="1:19">
      <c r="A24" s="267">
        <v>302</v>
      </c>
      <c r="B24" s="268"/>
      <c r="C24" s="269" t="s">
        <v>211</v>
      </c>
      <c r="D24" s="185">
        <v>300.84</v>
      </c>
      <c r="E24" s="185">
        <v>300.84</v>
      </c>
      <c r="F24" s="185">
        <v>300.84</v>
      </c>
      <c r="G24" s="185">
        <v>300.84</v>
      </c>
      <c r="H24" s="271"/>
      <c r="I24" s="271"/>
      <c r="J24" s="271"/>
      <c r="K24" s="271"/>
      <c r="L24" s="271"/>
      <c r="M24" s="271"/>
      <c r="N24" s="271"/>
      <c r="O24" s="271"/>
      <c r="P24" s="271"/>
      <c r="Q24" s="271"/>
      <c r="R24" s="271"/>
      <c r="S24" s="271"/>
    </row>
    <row r="25" spans="1:19">
      <c r="A25" s="272"/>
      <c r="B25" s="268" t="s">
        <v>187</v>
      </c>
      <c r="C25" s="273" t="s">
        <v>212</v>
      </c>
      <c r="D25" s="185">
        <v>15</v>
      </c>
      <c r="E25" s="185">
        <v>15</v>
      </c>
      <c r="F25" s="185">
        <v>15</v>
      </c>
      <c r="G25" s="185">
        <v>15</v>
      </c>
      <c r="H25" s="271"/>
      <c r="I25" s="271"/>
      <c r="J25" s="271"/>
      <c r="K25" s="271"/>
      <c r="L25" s="271"/>
      <c r="M25" s="271"/>
      <c r="N25" s="271"/>
      <c r="O25" s="271"/>
      <c r="P25" s="271"/>
      <c r="Q25" s="271"/>
      <c r="R25" s="271"/>
      <c r="S25" s="271"/>
    </row>
    <row r="26" spans="1:19">
      <c r="A26" s="272"/>
      <c r="B26" s="268" t="s">
        <v>189</v>
      </c>
      <c r="C26" s="273" t="s">
        <v>213</v>
      </c>
      <c r="D26" s="185">
        <v>5</v>
      </c>
      <c r="E26" s="185">
        <v>5</v>
      </c>
      <c r="F26" s="185">
        <v>5</v>
      </c>
      <c r="G26" s="185">
        <v>5</v>
      </c>
      <c r="H26" s="271"/>
      <c r="I26" s="271"/>
      <c r="J26" s="271"/>
      <c r="K26" s="271"/>
      <c r="L26" s="271"/>
      <c r="M26" s="271"/>
      <c r="N26" s="271"/>
      <c r="O26" s="271"/>
      <c r="P26" s="271"/>
      <c r="Q26" s="271"/>
      <c r="R26" s="271"/>
      <c r="S26" s="271"/>
    </row>
    <row r="27" spans="1:19">
      <c r="A27" s="272"/>
      <c r="B27" s="268" t="s">
        <v>191</v>
      </c>
      <c r="C27" s="273" t="s">
        <v>214</v>
      </c>
      <c r="D27" s="185">
        <v>3</v>
      </c>
      <c r="E27" s="185">
        <v>3</v>
      </c>
      <c r="F27" s="185">
        <v>3</v>
      </c>
      <c r="G27" s="185">
        <v>3</v>
      </c>
      <c r="H27" s="271"/>
      <c r="I27" s="271"/>
      <c r="J27" s="271"/>
      <c r="K27" s="271"/>
      <c r="L27" s="271"/>
      <c r="M27" s="271"/>
      <c r="N27" s="271"/>
      <c r="O27" s="271"/>
      <c r="P27" s="271"/>
      <c r="Q27" s="271"/>
      <c r="R27" s="271"/>
      <c r="S27" s="271"/>
    </row>
    <row r="28" spans="1:19">
      <c r="A28" s="272"/>
      <c r="B28" s="268" t="s">
        <v>215</v>
      </c>
      <c r="C28" s="273" t="s">
        <v>216</v>
      </c>
      <c r="D28" s="185">
        <v>3</v>
      </c>
      <c r="E28" s="185">
        <v>3</v>
      </c>
      <c r="F28" s="185">
        <v>3</v>
      </c>
      <c r="G28" s="185">
        <v>3</v>
      </c>
      <c r="H28" s="271"/>
      <c r="I28" s="271"/>
      <c r="J28" s="271"/>
      <c r="K28" s="271"/>
      <c r="L28" s="271"/>
      <c r="M28" s="271"/>
      <c r="N28" s="271"/>
      <c r="O28" s="271"/>
      <c r="P28" s="271"/>
      <c r="Q28" s="271"/>
      <c r="R28" s="271"/>
      <c r="S28" s="271"/>
    </row>
    <row r="29" spans="1:19">
      <c r="A29" s="272"/>
      <c r="B29" s="268" t="s">
        <v>217</v>
      </c>
      <c r="C29" s="273" t="s">
        <v>218</v>
      </c>
      <c r="D29" s="185">
        <v>1.3</v>
      </c>
      <c r="E29" s="185">
        <v>1.3</v>
      </c>
      <c r="F29" s="185">
        <v>1.3</v>
      </c>
      <c r="G29" s="185">
        <v>1.3</v>
      </c>
      <c r="H29" s="271"/>
      <c r="I29" s="271"/>
      <c r="J29" s="271"/>
      <c r="K29" s="271"/>
      <c r="L29" s="271"/>
      <c r="M29" s="271"/>
      <c r="N29" s="271"/>
      <c r="O29" s="271"/>
      <c r="P29" s="271"/>
      <c r="Q29" s="271"/>
      <c r="R29" s="271"/>
      <c r="S29" s="271"/>
    </row>
    <row r="30" spans="1:19">
      <c r="A30" s="272"/>
      <c r="B30" s="268" t="s">
        <v>193</v>
      </c>
      <c r="C30" s="273" t="s">
        <v>219</v>
      </c>
      <c r="D30" s="185">
        <v>3</v>
      </c>
      <c r="E30" s="185">
        <v>3</v>
      </c>
      <c r="F30" s="185">
        <v>3</v>
      </c>
      <c r="G30" s="185">
        <v>3</v>
      </c>
      <c r="H30" s="271"/>
      <c r="I30" s="271"/>
      <c r="J30" s="271"/>
      <c r="K30" s="271"/>
      <c r="L30" s="271"/>
      <c r="M30" s="271"/>
      <c r="N30" s="271"/>
      <c r="O30" s="271"/>
      <c r="P30" s="271"/>
      <c r="Q30" s="271"/>
      <c r="R30" s="271"/>
      <c r="S30" s="271"/>
    </row>
    <row r="31" spans="1:19">
      <c r="A31" s="272"/>
      <c r="B31" s="268" t="s">
        <v>195</v>
      </c>
      <c r="C31" s="273" t="s">
        <v>220</v>
      </c>
      <c r="D31" s="185">
        <v>15</v>
      </c>
      <c r="E31" s="185">
        <v>15</v>
      </c>
      <c r="F31" s="185">
        <v>15</v>
      </c>
      <c r="G31" s="185">
        <v>15</v>
      </c>
      <c r="H31" s="271"/>
      <c r="I31" s="271"/>
      <c r="J31" s="271"/>
      <c r="K31" s="271"/>
      <c r="L31" s="271"/>
      <c r="M31" s="271"/>
      <c r="N31" s="271"/>
      <c r="O31" s="271"/>
      <c r="P31" s="271"/>
      <c r="Q31" s="271"/>
      <c r="R31" s="271"/>
      <c r="S31" s="271"/>
    </row>
    <row r="32" spans="1:19">
      <c r="A32" s="272"/>
      <c r="B32" s="268" t="s">
        <v>197</v>
      </c>
      <c r="C32" s="273" t="s">
        <v>221</v>
      </c>
      <c r="D32" s="271"/>
      <c r="E32" s="271"/>
      <c r="F32" s="271"/>
      <c r="G32" s="271"/>
      <c r="H32" s="271"/>
      <c r="I32" s="271"/>
      <c r="J32" s="271"/>
      <c r="K32" s="271"/>
      <c r="L32" s="271"/>
      <c r="M32" s="271"/>
      <c r="N32" s="271"/>
      <c r="O32" s="271"/>
      <c r="P32" s="271"/>
      <c r="Q32" s="271"/>
      <c r="R32" s="271"/>
      <c r="S32" s="271"/>
    </row>
    <row r="33" spans="1:19">
      <c r="A33" s="272"/>
      <c r="B33" s="268" t="s">
        <v>199</v>
      </c>
      <c r="C33" s="273" t="s">
        <v>222</v>
      </c>
      <c r="D33" s="271">
        <v>5</v>
      </c>
      <c r="E33" s="271">
        <v>5</v>
      </c>
      <c r="F33" s="271">
        <v>5</v>
      </c>
      <c r="G33" s="271">
        <v>5</v>
      </c>
      <c r="H33" s="271"/>
      <c r="I33" s="271"/>
      <c r="J33" s="271"/>
      <c r="K33" s="271"/>
      <c r="L33" s="271"/>
      <c r="M33" s="271"/>
      <c r="N33" s="271"/>
      <c r="O33" s="271"/>
      <c r="P33" s="271"/>
      <c r="Q33" s="271"/>
      <c r="R33" s="271"/>
      <c r="S33" s="271"/>
    </row>
    <row r="34" spans="1:19">
      <c r="A34" s="272"/>
      <c r="B34" s="268" t="s">
        <v>203</v>
      </c>
      <c r="C34" s="273" t="s">
        <v>223</v>
      </c>
      <c r="D34" s="185">
        <v>15</v>
      </c>
      <c r="E34" s="185">
        <v>15</v>
      </c>
      <c r="F34" s="185">
        <v>15</v>
      </c>
      <c r="G34" s="185">
        <v>15</v>
      </c>
      <c r="H34" s="271"/>
      <c r="I34" s="271"/>
      <c r="J34" s="271"/>
      <c r="K34" s="271"/>
      <c r="L34" s="271"/>
      <c r="M34" s="271"/>
      <c r="N34" s="271"/>
      <c r="O34" s="271"/>
      <c r="P34" s="271"/>
      <c r="Q34" s="271"/>
      <c r="R34" s="271"/>
      <c r="S34" s="271"/>
    </row>
    <row r="35" spans="1:19">
      <c r="A35" s="272"/>
      <c r="B35" s="268" t="s">
        <v>205</v>
      </c>
      <c r="C35" s="273" t="s">
        <v>224</v>
      </c>
      <c r="D35" s="271"/>
      <c r="E35" s="271"/>
      <c r="F35" s="271"/>
      <c r="G35" s="271"/>
      <c r="H35" s="271"/>
      <c r="I35" s="271"/>
      <c r="J35" s="271"/>
      <c r="K35" s="271"/>
      <c r="L35" s="271"/>
      <c r="M35" s="271"/>
      <c r="N35" s="271"/>
      <c r="O35" s="271"/>
      <c r="P35" s="271"/>
      <c r="Q35" s="271"/>
      <c r="R35" s="271"/>
      <c r="S35" s="271"/>
    </row>
    <row r="36" spans="1:19">
      <c r="A36" s="272"/>
      <c r="B36" s="268" t="s">
        <v>207</v>
      </c>
      <c r="C36" s="273" t="s">
        <v>146</v>
      </c>
      <c r="D36" s="185">
        <v>17</v>
      </c>
      <c r="E36" s="185">
        <v>17</v>
      </c>
      <c r="F36" s="185">
        <v>17</v>
      </c>
      <c r="G36" s="185">
        <v>17</v>
      </c>
      <c r="H36" s="271"/>
      <c r="I36" s="271"/>
      <c r="J36" s="271"/>
      <c r="K36" s="271"/>
      <c r="L36" s="271"/>
      <c r="M36" s="271"/>
      <c r="N36" s="271"/>
      <c r="O36" s="271"/>
      <c r="P36" s="271"/>
      <c r="Q36" s="271"/>
      <c r="R36" s="271"/>
      <c r="S36" s="271"/>
    </row>
    <row r="37" spans="1:19">
      <c r="A37" s="272"/>
      <c r="B37" s="268" t="s">
        <v>208</v>
      </c>
      <c r="C37" s="273" t="s">
        <v>225</v>
      </c>
      <c r="D37" s="271"/>
      <c r="E37" s="271"/>
      <c r="F37" s="271"/>
      <c r="G37" s="271"/>
      <c r="H37" s="271"/>
      <c r="I37" s="271"/>
      <c r="J37" s="271"/>
      <c r="K37" s="271"/>
      <c r="L37" s="271"/>
      <c r="M37" s="271"/>
      <c r="N37" s="271"/>
      <c r="O37" s="271"/>
      <c r="P37" s="271"/>
      <c r="Q37" s="271"/>
      <c r="R37" s="271"/>
      <c r="S37" s="271"/>
    </row>
    <row r="38" spans="1:19">
      <c r="A38" s="272"/>
      <c r="B38" s="268" t="s">
        <v>226</v>
      </c>
      <c r="C38" s="273" t="s">
        <v>135</v>
      </c>
      <c r="D38" s="185">
        <v>8</v>
      </c>
      <c r="E38" s="185">
        <v>8</v>
      </c>
      <c r="F38" s="185">
        <v>8</v>
      </c>
      <c r="G38" s="185">
        <v>8</v>
      </c>
      <c r="H38" s="271"/>
      <c r="I38" s="271"/>
      <c r="J38" s="271"/>
      <c r="K38" s="271"/>
      <c r="L38" s="271"/>
      <c r="M38" s="271"/>
      <c r="N38" s="271"/>
      <c r="O38" s="271"/>
      <c r="P38" s="271"/>
      <c r="Q38" s="271"/>
      <c r="R38" s="271"/>
      <c r="S38" s="271"/>
    </row>
    <row r="39" spans="1:19">
      <c r="A39" s="272"/>
      <c r="B39" s="268" t="s">
        <v>227</v>
      </c>
      <c r="C39" s="273" t="s">
        <v>136</v>
      </c>
      <c r="D39" s="185">
        <v>10.5</v>
      </c>
      <c r="E39" s="185">
        <v>10.5</v>
      </c>
      <c r="F39" s="185">
        <v>10.5</v>
      </c>
      <c r="G39" s="185">
        <v>10.5</v>
      </c>
      <c r="H39" s="271"/>
      <c r="I39" s="271"/>
      <c r="J39" s="271"/>
      <c r="K39" s="271"/>
      <c r="L39" s="271"/>
      <c r="M39" s="271"/>
      <c r="N39" s="271"/>
      <c r="O39" s="271"/>
      <c r="P39" s="271"/>
      <c r="Q39" s="271"/>
      <c r="R39" s="271"/>
      <c r="S39" s="271"/>
    </row>
    <row r="40" spans="1:19">
      <c r="A40" s="272"/>
      <c r="B40" s="268" t="s">
        <v>228</v>
      </c>
      <c r="C40" s="273" t="s">
        <v>142</v>
      </c>
      <c r="D40" s="185">
        <v>15</v>
      </c>
      <c r="E40" s="185">
        <v>15</v>
      </c>
      <c r="F40" s="185">
        <v>15</v>
      </c>
      <c r="G40" s="185">
        <v>15</v>
      </c>
      <c r="H40" s="271"/>
      <c r="I40" s="271"/>
      <c r="J40" s="271"/>
      <c r="K40" s="271"/>
      <c r="L40" s="271"/>
      <c r="M40" s="271"/>
      <c r="N40" s="271"/>
      <c r="O40" s="271"/>
      <c r="P40" s="271"/>
      <c r="Q40" s="271"/>
      <c r="R40" s="271"/>
      <c r="S40" s="271"/>
    </row>
    <row r="41" spans="1:19">
      <c r="A41" s="272"/>
      <c r="B41" s="268" t="s">
        <v>229</v>
      </c>
      <c r="C41" s="273" t="s">
        <v>230</v>
      </c>
      <c r="D41" s="271"/>
      <c r="E41" s="271"/>
      <c r="F41" s="271"/>
      <c r="G41" s="271"/>
      <c r="H41" s="271"/>
      <c r="I41" s="271"/>
      <c r="J41" s="271"/>
      <c r="K41" s="271"/>
      <c r="L41" s="271"/>
      <c r="M41" s="271"/>
      <c r="N41" s="271"/>
      <c r="O41" s="271"/>
      <c r="P41" s="271"/>
      <c r="Q41" s="271"/>
      <c r="R41" s="271"/>
      <c r="S41" s="271"/>
    </row>
    <row r="42" spans="1:19">
      <c r="A42" s="272"/>
      <c r="B42" s="268" t="s">
        <v>231</v>
      </c>
      <c r="C42" s="273" t="s">
        <v>232</v>
      </c>
      <c r="D42" s="185">
        <v>5.16</v>
      </c>
      <c r="E42" s="185">
        <v>5.16</v>
      </c>
      <c r="F42" s="185">
        <v>5.16</v>
      </c>
      <c r="G42" s="185">
        <v>5.16</v>
      </c>
      <c r="H42" s="271"/>
      <c r="I42" s="271"/>
      <c r="J42" s="271"/>
      <c r="K42" s="271"/>
      <c r="L42" s="271"/>
      <c r="M42" s="271"/>
      <c r="N42" s="271"/>
      <c r="O42" s="271"/>
      <c r="P42" s="271"/>
      <c r="Q42" s="271"/>
      <c r="R42" s="271"/>
      <c r="S42" s="271"/>
    </row>
    <row r="43" spans="1:19">
      <c r="A43" s="272"/>
      <c r="B43" s="268" t="s">
        <v>233</v>
      </c>
      <c r="C43" s="273" t="s">
        <v>234</v>
      </c>
      <c r="D43" s="271"/>
      <c r="E43" s="271"/>
      <c r="F43" s="271"/>
      <c r="G43" s="271"/>
      <c r="H43" s="271"/>
      <c r="I43" s="271"/>
      <c r="J43" s="271"/>
      <c r="K43" s="271"/>
      <c r="L43" s="271"/>
      <c r="M43" s="271"/>
      <c r="N43" s="271"/>
      <c r="O43" s="271"/>
      <c r="P43" s="271"/>
      <c r="Q43" s="271"/>
      <c r="R43" s="271"/>
      <c r="S43" s="271"/>
    </row>
    <row r="44" spans="1:19">
      <c r="A44" s="272"/>
      <c r="B44" s="268" t="s">
        <v>235</v>
      </c>
      <c r="C44" s="273" t="s">
        <v>236</v>
      </c>
      <c r="D44" s="271"/>
      <c r="E44" s="271"/>
      <c r="F44" s="271"/>
      <c r="G44" s="271"/>
      <c r="H44" s="271"/>
      <c r="I44" s="271"/>
      <c r="J44" s="271"/>
      <c r="K44" s="271"/>
      <c r="L44" s="271"/>
      <c r="M44" s="271"/>
      <c r="N44" s="271"/>
      <c r="O44" s="271"/>
      <c r="P44" s="271"/>
      <c r="Q44" s="271"/>
      <c r="R44" s="271"/>
      <c r="S44" s="271"/>
    </row>
    <row r="45" spans="1:19">
      <c r="A45" s="272"/>
      <c r="B45" s="268" t="s">
        <v>237</v>
      </c>
      <c r="C45" s="273" t="s">
        <v>140</v>
      </c>
      <c r="D45" s="185">
        <v>20</v>
      </c>
      <c r="E45" s="185">
        <v>20</v>
      </c>
      <c r="F45" s="185">
        <v>20</v>
      </c>
      <c r="G45" s="185">
        <v>20</v>
      </c>
      <c r="H45" s="271"/>
      <c r="I45" s="271"/>
      <c r="J45" s="271"/>
      <c r="K45" s="271"/>
      <c r="L45" s="271"/>
      <c r="M45" s="271"/>
      <c r="N45" s="271"/>
      <c r="O45" s="271"/>
      <c r="P45" s="271"/>
      <c r="Q45" s="271"/>
      <c r="R45" s="271"/>
      <c r="S45" s="271"/>
    </row>
    <row r="46" spans="1:19">
      <c r="A46" s="272"/>
      <c r="B46" s="268" t="s">
        <v>238</v>
      </c>
      <c r="C46" s="273" t="s">
        <v>239</v>
      </c>
      <c r="D46" s="185">
        <v>19.02</v>
      </c>
      <c r="E46" s="185">
        <v>19.02</v>
      </c>
      <c r="F46" s="185">
        <v>19.02</v>
      </c>
      <c r="G46" s="185">
        <v>19.02</v>
      </c>
      <c r="H46" s="271"/>
      <c r="I46" s="271"/>
      <c r="J46" s="271"/>
      <c r="K46" s="271"/>
      <c r="L46" s="271"/>
      <c r="M46" s="271"/>
      <c r="N46" s="271"/>
      <c r="O46" s="271"/>
      <c r="P46" s="271"/>
      <c r="Q46" s="271"/>
      <c r="R46" s="271"/>
      <c r="S46" s="271"/>
    </row>
    <row r="47" spans="1:19">
      <c r="A47" s="272"/>
      <c r="B47" s="268" t="s">
        <v>240</v>
      </c>
      <c r="C47" s="273" t="s">
        <v>241</v>
      </c>
      <c r="D47" s="271"/>
      <c r="E47" s="271"/>
      <c r="F47" s="271"/>
      <c r="G47" s="271"/>
      <c r="H47" s="271"/>
      <c r="I47" s="271"/>
      <c r="J47" s="271"/>
      <c r="K47" s="271"/>
      <c r="L47" s="271"/>
      <c r="M47" s="271"/>
      <c r="N47" s="271"/>
      <c r="O47" s="271"/>
      <c r="P47" s="271"/>
      <c r="Q47" s="271"/>
      <c r="R47" s="271"/>
      <c r="S47" s="271"/>
    </row>
    <row r="48" spans="1:19">
      <c r="A48" s="272"/>
      <c r="B48" s="268" t="s">
        <v>242</v>
      </c>
      <c r="C48" s="273" t="s">
        <v>144</v>
      </c>
      <c r="D48" s="185">
        <v>16</v>
      </c>
      <c r="E48" s="185">
        <v>16</v>
      </c>
      <c r="F48" s="185">
        <v>16</v>
      </c>
      <c r="G48" s="185">
        <v>16</v>
      </c>
      <c r="H48" s="271"/>
      <c r="I48" s="271"/>
      <c r="J48" s="271"/>
      <c r="K48" s="271"/>
      <c r="L48" s="271"/>
      <c r="M48" s="271"/>
      <c r="N48" s="271"/>
      <c r="O48" s="271"/>
      <c r="P48" s="271"/>
      <c r="Q48" s="271"/>
      <c r="R48" s="271"/>
      <c r="S48" s="271"/>
    </row>
    <row r="49" spans="1:19">
      <c r="A49" s="272"/>
      <c r="B49" s="268" t="s">
        <v>243</v>
      </c>
      <c r="C49" s="273" t="s">
        <v>244</v>
      </c>
      <c r="D49" s="185">
        <v>114.26</v>
      </c>
      <c r="E49" s="185">
        <v>114.26</v>
      </c>
      <c r="F49" s="185">
        <v>114.26</v>
      </c>
      <c r="G49" s="185">
        <v>114.26</v>
      </c>
      <c r="H49" s="271"/>
      <c r="I49" s="271"/>
      <c r="J49" s="271"/>
      <c r="K49" s="271"/>
      <c r="L49" s="271"/>
      <c r="M49" s="271"/>
      <c r="N49" s="271"/>
      <c r="O49" s="271"/>
      <c r="P49" s="271"/>
      <c r="Q49" s="271"/>
      <c r="R49" s="271"/>
      <c r="S49" s="271"/>
    </row>
    <row r="50" spans="1:19">
      <c r="A50" s="272"/>
      <c r="B50" s="268" t="s">
        <v>245</v>
      </c>
      <c r="C50" s="273" t="s">
        <v>246</v>
      </c>
      <c r="D50" s="271"/>
      <c r="E50" s="271"/>
      <c r="F50" s="271"/>
      <c r="G50" s="271"/>
      <c r="H50" s="271"/>
      <c r="I50" s="271"/>
      <c r="J50" s="271"/>
      <c r="K50" s="271"/>
      <c r="L50" s="271"/>
      <c r="M50" s="271"/>
      <c r="N50" s="271"/>
      <c r="O50" s="271"/>
      <c r="P50" s="271"/>
      <c r="Q50" s="271"/>
      <c r="R50" s="271"/>
      <c r="S50" s="271"/>
    </row>
    <row r="51" spans="1:19">
      <c r="A51" s="272"/>
      <c r="B51" s="268" t="s">
        <v>210</v>
      </c>
      <c r="C51" s="273" t="s">
        <v>147</v>
      </c>
      <c r="D51" s="185">
        <v>10.6</v>
      </c>
      <c r="E51" s="185">
        <v>10.6</v>
      </c>
      <c r="F51" s="185">
        <v>10.6</v>
      </c>
      <c r="G51" s="185">
        <v>10.6</v>
      </c>
      <c r="H51" s="271"/>
      <c r="I51" s="271"/>
      <c r="J51" s="271"/>
      <c r="K51" s="271"/>
      <c r="L51" s="271"/>
      <c r="M51" s="271"/>
      <c r="N51" s="271"/>
      <c r="O51" s="271"/>
      <c r="P51" s="271"/>
      <c r="Q51" s="271"/>
      <c r="R51" s="271"/>
      <c r="S51" s="271"/>
    </row>
    <row r="52" spans="1:19">
      <c r="A52" s="267">
        <v>303</v>
      </c>
      <c r="B52" s="268"/>
      <c r="C52" s="269" t="s">
        <v>155</v>
      </c>
      <c r="D52" s="185">
        <v>162.53</v>
      </c>
      <c r="E52" s="185">
        <v>162.53</v>
      </c>
      <c r="F52" s="185">
        <v>162.53</v>
      </c>
      <c r="G52" s="185">
        <v>162.53</v>
      </c>
      <c r="H52" s="271"/>
      <c r="I52" s="271"/>
      <c r="J52" s="271"/>
      <c r="K52" s="271"/>
      <c r="L52" s="271"/>
      <c r="M52" s="271"/>
      <c r="N52" s="271"/>
      <c r="O52" s="271"/>
      <c r="P52" s="271"/>
      <c r="Q52" s="271"/>
      <c r="R52" s="271"/>
      <c r="S52" s="271"/>
    </row>
    <row r="53" spans="1:19">
      <c r="A53" s="272"/>
      <c r="B53" s="268" t="s">
        <v>187</v>
      </c>
      <c r="C53" s="273" t="s">
        <v>247</v>
      </c>
      <c r="D53" s="271"/>
      <c r="E53" s="271"/>
      <c r="F53" s="271"/>
      <c r="G53" s="271"/>
      <c r="H53" s="271"/>
      <c r="I53" s="271"/>
      <c r="J53" s="271"/>
      <c r="K53" s="271"/>
      <c r="L53" s="271"/>
      <c r="M53" s="271"/>
      <c r="N53" s="271"/>
      <c r="O53" s="271"/>
      <c r="P53" s="271"/>
      <c r="Q53" s="271"/>
      <c r="R53" s="271"/>
      <c r="S53" s="271"/>
    </row>
    <row r="54" spans="1:19">
      <c r="A54" s="272"/>
      <c r="B54" s="268" t="s">
        <v>189</v>
      </c>
      <c r="C54" s="273" t="s">
        <v>248</v>
      </c>
      <c r="D54" s="185">
        <v>162.53</v>
      </c>
      <c r="E54" s="185">
        <v>162.53</v>
      </c>
      <c r="F54" s="185">
        <v>162.53</v>
      </c>
      <c r="G54" s="185">
        <v>162.53</v>
      </c>
      <c r="H54" s="271"/>
      <c r="I54" s="271"/>
      <c r="J54" s="271"/>
      <c r="K54" s="271"/>
      <c r="L54" s="271"/>
      <c r="M54" s="271"/>
      <c r="N54" s="271"/>
      <c r="O54" s="271"/>
      <c r="P54" s="271"/>
      <c r="Q54" s="271"/>
      <c r="R54" s="271"/>
      <c r="S54" s="271"/>
    </row>
    <row r="55" spans="1:19">
      <c r="A55" s="272"/>
      <c r="B55" s="268" t="s">
        <v>191</v>
      </c>
      <c r="C55" s="273" t="s">
        <v>249</v>
      </c>
      <c r="D55" s="271"/>
      <c r="E55" s="271"/>
      <c r="F55" s="271"/>
      <c r="G55" s="271"/>
      <c r="H55" s="271"/>
      <c r="I55" s="271"/>
      <c r="J55" s="271"/>
      <c r="K55" s="271"/>
      <c r="L55" s="271"/>
      <c r="M55" s="271"/>
      <c r="N55" s="271"/>
      <c r="O55" s="271"/>
      <c r="P55" s="271"/>
      <c r="Q55" s="271"/>
      <c r="R55" s="271"/>
      <c r="S55" s="271"/>
    </row>
    <row r="56" spans="1:19">
      <c r="A56" s="272"/>
      <c r="B56" s="268" t="s">
        <v>215</v>
      </c>
      <c r="C56" s="273" t="s">
        <v>250</v>
      </c>
      <c r="D56" s="271"/>
      <c r="E56" s="271"/>
      <c r="F56" s="271"/>
      <c r="G56" s="271"/>
      <c r="H56" s="271"/>
      <c r="I56" s="271"/>
      <c r="J56" s="271"/>
      <c r="K56" s="271"/>
      <c r="L56" s="271"/>
      <c r="M56" s="271"/>
      <c r="N56" s="271"/>
      <c r="O56" s="271"/>
      <c r="P56" s="271"/>
      <c r="Q56" s="271"/>
      <c r="R56" s="271"/>
      <c r="S56" s="271"/>
    </row>
    <row r="57" spans="1:19">
      <c r="A57" s="272"/>
      <c r="B57" s="268" t="s">
        <v>217</v>
      </c>
      <c r="C57" s="273" t="s">
        <v>251</v>
      </c>
      <c r="D57" s="271"/>
      <c r="E57" s="271"/>
      <c r="F57" s="271"/>
      <c r="G57" s="271"/>
      <c r="H57" s="271"/>
      <c r="I57" s="271"/>
      <c r="J57" s="271"/>
      <c r="K57" s="271"/>
      <c r="L57" s="271"/>
      <c r="M57" s="271"/>
      <c r="N57" s="271"/>
      <c r="O57" s="271"/>
      <c r="P57" s="271"/>
      <c r="Q57" s="271"/>
      <c r="R57" s="271"/>
      <c r="S57" s="271"/>
    </row>
    <row r="58" spans="1:19">
      <c r="A58" s="272"/>
      <c r="B58" s="268" t="s">
        <v>193</v>
      </c>
      <c r="C58" s="273" t="s">
        <v>252</v>
      </c>
      <c r="D58" s="271"/>
      <c r="E58" s="271"/>
      <c r="F58" s="271"/>
      <c r="G58" s="271"/>
      <c r="H58" s="271"/>
      <c r="I58" s="271"/>
      <c r="J58" s="271"/>
      <c r="K58" s="271"/>
      <c r="L58" s="271"/>
      <c r="M58" s="271"/>
      <c r="N58" s="271"/>
      <c r="O58" s="271"/>
      <c r="P58" s="271"/>
      <c r="Q58" s="271"/>
      <c r="R58" s="271"/>
      <c r="S58" s="271"/>
    </row>
    <row r="59" spans="1:19">
      <c r="A59" s="272"/>
      <c r="B59" s="268" t="s">
        <v>195</v>
      </c>
      <c r="C59" s="273" t="s">
        <v>253</v>
      </c>
      <c r="D59" s="271"/>
      <c r="E59" s="271"/>
      <c r="F59" s="271"/>
      <c r="G59" s="271"/>
      <c r="H59" s="271"/>
      <c r="I59" s="271"/>
      <c r="J59" s="271"/>
      <c r="K59" s="271"/>
      <c r="L59" s="271"/>
      <c r="M59" s="271"/>
      <c r="N59" s="271"/>
      <c r="O59" s="271"/>
      <c r="P59" s="271"/>
      <c r="Q59" s="271"/>
      <c r="R59" s="271"/>
      <c r="S59" s="271"/>
    </row>
    <row r="60" spans="1:19">
      <c r="A60" s="272"/>
      <c r="B60" s="268" t="s">
        <v>197</v>
      </c>
      <c r="C60" s="273" t="s">
        <v>254</v>
      </c>
      <c r="D60" s="271"/>
      <c r="E60" s="271"/>
      <c r="F60" s="271"/>
      <c r="G60" s="271"/>
      <c r="H60" s="271"/>
      <c r="I60" s="271"/>
      <c r="J60" s="271"/>
      <c r="K60" s="271"/>
      <c r="L60" s="271"/>
      <c r="M60" s="271"/>
      <c r="N60" s="271"/>
      <c r="O60" s="271"/>
      <c r="P60" s="271"/>
      <c r="Q60" s="271"/>
      <c r="R60" s="271"/>
      <c r="S60" s="271"/>
    </row>
    <row r="61" spans="1:19">
      <c r="A61" s="272"/>
      <c r="B61" s="268" t="s">
        <v>199</v>
      </c>
      <c r="C61" s="273" t="s">
        <v>255</v>
      </c>
      <c r="D61" s="271"/>
      <c r="E61" s="271"/>
      <c r="F61" s="271"/>
      <c r="G61" s="271"/>
      <c r="H61" s="271"/>
      <c r="I61" s="271"/>
      <c r="J61" s="271"/>
      <c r="K61" s="271"/>
      <c r="L61" s="271"/>
      <c r="M61" s="271"/>
      <c r="N61" s="271"/>
      <c r="O61" s="271"/>
      <c r="P61" s="271"/>
      <c r="Q61" s="271"/>
      <c r="R61" s="271"/>
      <c r="S61" s="271"/>
    </row>
    <row r="62" spans="1:19">
      <c r="A62" s="272"/>
      <c r="B62" s="268" t="s">
        <v>201</v>
      </c>
      <c r="C62" s="273" t="s">
        <v>256</v>
      </c>
      <c r="D62" s="271"/>
      <c r="E62" s="271"/>
      <c r="F62" s="271"/>
      <c r="G62" s="271"/>
      <c r="H62" s="271"/>
      <c r="I62" s="271"/>
      <c r="J62" s="271"/>
      <c r="K62" s="271"/>
      <c r="L62" s="271"/>
      <c r="M62" s="271"/>
      <c r="N62" s="271"/>
      <c r="O62" s="271"/>
      <c r="P62" s="271"/>
      <c r="Q62" s="271"/>
      <c r="R62" s="271"/>
      <c r="S62" s="271"/>
    </row>
    <row r="63" spans="1:19">
      <c r="A63" s="272"/>
      <c r="B63" s="268" t="s">
        <v>210</v>
      </c>
      <c r="C63" s="274" t="s">
        <v>257</v>
      </c>
      <c r="D63" s="271"/>
      <c r="E63" s="271"/>
      <c r="F63" s="271"/>
      <c r="G63" s="271"/>
      <c r="H63" s="271"/>
      <c r="I63" s="271"/>
      <c r="J63" s="271"/>
      <c r="K63" s="271"/>
      <c r="L63" s="271"/>
      <c r="M63" s="271"/>
      <c r="N63" s="271"/>
      <c r="O63" s="271"/>
      <c r="P63" s="271"/>
      <c r="Q63" s="271"/>
      <c r="R63" s="271"/>
      <c r="S63" s="271"/>
    </row>
    <row r="64" spans="1:19">
      <c r="A64" s="267">
        <v>310</v>
      </c>
      <c r="B64" s="268"/>
      <c r="C64" s="275" t="s">
        <v>258</v>
      </c>
      <c r="D64" s="185">
        <v>10.02</v>
      </c>
      <c r="E64" s="185">
        <v>10.02</v>
      </c>
      <c r="F64" s="185">
        <v>10.02</v>
      </c>
      <c r="G64" s="185">
        <v>10.02</v>
      </c>
      <c r="H64" s="271"/>
      <c r="I64" s="271"/>
      <c r="J64" s="271"/>
      <c r="K64" s="271"/>
      <c r="L64" s="271"/>
      <c r="M64" s="271"/>
      <c r="N64" s="271"/>
      <c r="O64" s="271"/>
      <c r="P64" s="271"/>
      <c r="Q64" s="271"/>
      <c r="R64" s="271"/>
      <c r="S64" s="271"/>
    </row>
    <row r="65" spans="1:19">
      <c r="A65" s="278"/>
      <c r="B65" s="279" t="s">
        <v>189</v>
      </c>
      <c r="C65" s="278" t="s">
        <v>259</v>
      </c>
      <c r="D65" s="185">
        <v>10.02</v>
      </c>
      <c r="E65" s="185">
        <v>10.02</v>
      </c>
      <c r="F65" s="185">
        <v>10.02</v>
      </c>
      <c r="G65" s="185">
        <v>10.02</v>
      </c>
      <c r="H65" s="271"/>
      <c r="I65" s="271"/>
      <c r="J65" s="271"/>
      <c r="K65" s="271"/>
      <c r="L65" s="271"/>
      <c r="M65" s="271"/>
      <c r="N65" s="271"/>
      <c r="O65" s="271"/>
      <c r="P65" s="271"/>
      <c r="Q65" s="271"/>
      <c r="R65" s="271"/>
      <c r="S65" s="271"/>
    </row>
    <row r="66" spans="1:19">
      <c r="A66" s="278"/>
      <c r="B66" s="279" t="s">
        <v>191</v>
      </c>
      <c r="C66" s="278" t="s">
        <v>260</v>
      </c>
      <c r="D66" s="271"/>
      <c r="E66" s="271"/>
      <c r="F66" s="271"/>
      <c r="G66" s="271"/>
      <c r="H66" s="271"/>
      <c r="I66" s="271"/>
      <c r="J66" s="271"/>
      <c r="K66" s="271"/>
      <c r="L66" s="271"/>
      <c r="M66" s="271"/>
      <c r="N66" s="271"/>
      <c r="O66" s="271"/>
      <c r="P66" s="271"/>
      <c r="Q66" s="271"/>
      <c r="R66" s="271"/>
      <c r="S66" s="271"/>
    </row>
    <row r="67" spans="1:19">
      <c r="A67" s="278"/>
      <c r="B67" s="279" t="s">
        <v>193</v>
      </c>
      <c r="C67" s="278" t="s">
        <v>261</v>
      </c>
      <c r="D67" s="271"/>
      <c r="E67" s="271"/>
      <c r="F67" s="271"/>
      <c r="G67" s="271"/>
      <c r="H67" s="271"/>
      <c r="I67" s="271"/>
      <c r="J67" s="271"/>
      <c r="K67" s="271"/>
      <c r="L67" s="271"/>
      <c r="M67" s="271"/>
      <c r="N67" s="271"/>
      <c r="O67" s="271"/>
      <c r="P67" s="271"/>
      <c r="Q67" s="271"/>
      <c r="R67" s="271"/>
      <c r="S67" s="271"/>
    </row>
    <row r="68" spans="1:19">
      <c r="A68" s="278"/>
      <c r="B68" s="279" t="s">
        <v>195</v>
      </c>
      <c r="C68" s="278" t="s">
        <v>262</v>
      </c>
      <c r="D68" s="271"/>
      <c r="E68" s="271"/>
      <c r="F68" s="271"/>
      <c r="G68" s="271"/>
      <c r="H68" s="271"/>
      <c r="I68" s="271"/>
      <c r="J68" s="271"/>
      <c r="K68" s="271"/>
      <c r="L68" s="271"/>
      <c r="M68" s="271"/>
      <c r="N68" s="271"/>
      <c r="O68" s="271"/>
      <c r="P68" s="271"/>
      <c r="Q68" s="271"/>
      <c r="R68" s="271"/>
      <c r="S68" s="271"/>
    </row>
  </sheetData>
  <mergeCells count="15">
    <mergeCell ref="A2:S2"/>
    <mergeCell ref="A3:C3"/>
    <mergeCell ref="D4:S4"/>
    <mergeCell ref="E5:O5"/>
    <mergeCell ref="F6:M6"/>
    <mergeCell ref="A9:C9"/>
    <mergeCell ref="A6:A7"/>
    <mergeCell ref="B6:B7"/>
    <mergeCell ref="C4:C7"/>
    <mergeCell ref="D5:D7"/>
    <mergeCell ref="E6:E7"/>
    <mergeCell ref="N6:N7"/>
    <mergeCell ref="O6:O7"/>
    <mergeCell ref="A4:B5"/>
    <mergeCell ref="P5:S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P41"/>
  <sheetViews>
    <sheetView showGridLines="0" showZeros="0" topLeftCell="B1" workbookViewId="0">
      <pane xSplit="2" ySplit="8" topLeftCell="D9" activePane="bottomRight" state="frozen"/>
      <selection/>
      <selection pane="topRight"/>
      <selection pane="bottomLeft"/>
      <selection pane="bottomRight" activeCell="H19" sqref="H19"/>
    </sheetView>
  </sheetViews>
  <sheetFormatPr defaultColWidth="8" defaultRowHeight="12.75"/>
  <cols>
    <col min="1" max="1" width="6.5" style="30" customWidth="1"/>
    <col min="2" max="2" width="6.625" style="30" customWidth="1"/>
    <col min="3" max="3" width="27.25" style="30" customWidth="1"/>
    <col min="4" max="4" width="7.625" style="30" customWidth="1"/>
    <col min="5" max="5" width="16.375" style="30" customWidth="1"/>
    <col min="6" max="6" width="6.625" style="30" customWidth="1"/>
    <col min="7" max="7" width="23.75" style="30" customWidth="1"/>
    <col min="8" max="16" width="12.625" style="30" customWidth="1"/>
    <col min="17" max="16384" width="8" style="31"/>
  </cols>
  <sheetData>
    <row r="1" ht="17.1" customHeight="1" spans="1:16">
      <c r="A1" s="48" t="s">
        <v>13</v>
      </c>
      <c r="B1" s="48"/>
      <c r="C1" s="48"/>
      <c r="D1" s="48"/>
      <c r="E1" s="48"/>
      <c r="F1" s="48"/>
      <c r="G1" s="48"/>
      <c r="H1" s="48"/>
      <c r="I1" s="48"/>
      <c r="J1" s="48"/>
      <c r="K1" s="48"/>
      <c r="L1" s="48"/>
      <c r="M1" s="48"/>
      <c r="N1" s="48"/>
      <c r="O1" s="48"/>
      <c r="P1" s="48"/>
    </row>
    <row r="2" ht="33.6" customHeight="1" spans="1:16">
      <c r="A2" s="180" t="s">
        <v>263</v>
      </c>
      <c r="B2" s="180"/>
      <c r="C2" s="180"/>
      <c r="D2" s="180"/>
      <c r="E2" s="180"/>
      <c r="F2" s="180"/>
      <c r="G2" s="180"/>
      <c r="H2" s="180"/>
      <c r="I2" s="180"/>
      <c r="J2" s="180"/>
      <c r="K2" s="180"/>
      <c r="L2" s="180"/>
      <c r="M2" s="180"/>
      <c r="N2" s="180"/>
      <c r="O2" s="180"/>
      <c r="P2" s="180"/>
    </row>
    <row r="3" ht="17.1" customHeight="1" spans="1:16">
      <c r="A3" s="120" t="s">
        <v>264</v>
      </c>
      <c r="B3" s="120"/>
      <c r="C3" s="120"/>
      <c r="D3" s="120"/>
      <c r="E3" s="120"/>
      <c r="F3" s="120"/>
      <c r="G3" s="120"/>
      <c r="H3" s="120"/>
      <c r="I3" s="120"/>
      <c r="J3" s="120"/>
      <c r="K3" s="120"/>
      <c r="L3" s="120"/>
      <c r="M3" s="120"/>
      <c r="N3" s="120"/>
      <c r="O3" s="120"/>
      <c r="P3" s="120"/>
    </row>
    <row r="4" s="29" customFormat="1" ht="20.1" customHeight="1" spans="1:16">
      <c r="A4" s="39" t="s">
        <v>95</v>
      </c>
      <c r="B4" s="40"/>
      <c r="C4" s="41"/>
      <c r="D4" s="39" t="s">
        <v>265</v>
      </c>
      <c r="E4" s="41"/>
      <c r="F4" s="39" t="s">
        <v>266</v>
      </c>
      <c r="G4" s="41"/>
      <c r="H4" s="39" t="s">
        <v>97</v>
      </c>
      <c r="I4" s="40"/>
      <c r="J4" s="40"/>
      <c r="K4" s="40"/>
      <c r="L4" s="40"/>
      <c r="M4" s="40"/>
      <c r="N4" s="40"/>
      <c r="O4" s="40"/>
      <c r="P4" s="41"/>
    </row>
    <row r="5" s="29" customFormat="1" ht="20.1" customHeight="1" spans="1:16">
      <c r="A5" s="236" t="s">
        <v>98</v>
      </c>
      <c r="B5" s="237"/>
      <c r="C5" s="39" t="s">
        <v>99</v>
      </c>
      <c r="D5" s="39" t="s">
        <v>98</v>
      </c>
      <c r="E5" s="39" t="s">
        <v>102</v>
      </c>
      <c r="F5" s="39" t="s">
        <v>98</v>
      </c>
      <c r="G5" s="39" t="s">
        <v>102</v>
      </c>
      <c r="H5" s="39" t="s">
        <v>103</v>
      </c>
      <c r="I5" s="39" t="s">
        <v>58</v>
      </c>
      <c r="J5" s="39" t="s">
        <v>60</v>
      </c>
      <c r="K5" s="39" t="s">
        <v>62</v>
      </c>
      <c r="L5" s="39" t="s">
        <v>104</v>
      </c>
      <c r="M5" s="39" t="s">
        <v>105</v>
      </c>
      <c r="N5" s="39" t="s">
        <v>106</v>
      </c>
      <c r="O5" s="39" t="s">
        <v>107</v>
      </c>
      <c r="P5" s="39" t="s">
        <v>108</v>
      </c>
    </row>
    <row r="6" s="29" customFormat="1" ht="20.1" customHeight="1" spans="1:16">
      <c r="A6" s="39" t="s">
        <v>100</v>
      </c>
      <c r="B6" s="39" t="s">
        <v>101</v>
      </c>
      <c r="C6" s="42"/>
      <c r="D6" s="42"/>
      <c r="E6" s="42"/>
      <c r="F6" s="42"/>
      <c r="G6" s="42"/>
      <c r="H6" s="42"/>
      <c r="I6" s="42"/>
      <c r="J6" s="42"/>
      <c r="K6" s="42"/>
      <c r="L6" s="42"/>
      <c r="M6" s="42"/>
      <c r="N6" s="42"/>
      <c r="O6" s="42"/>
      <c r="P6" s="42"/>
    </row>
    <row r="7" s="29" customFormat="1" ht="20.1" customHeight="1" spans="1:16">
      <c r="A7" s="39" t="s">
        <v>109</v>
      </c>
      <c r="B7" s="39" t="s">
        <v>109</v>
      </c>
      <c r="C7" s="39" t="s">
        <v>109</v>
      </c>
      <c r="D7" s="39"/>
      <c r="E7" s="39"/>
      <c r="F7" s="39" t="s">
        <v>109</v>
      </c>
      <c r="G7" s="39" t="s">
        <v>109</v>
      </c>
      <c r="H7" s="39" t="s">
        <v>110</v>
      </c>
      <c r="I7" s="39" t="s">
        <v>111</v>
      </c>
      <c r="J7" s="39" t="s">
        <v>112</v>
      </c>
      <c r="K7" s="39" t="s">
        <v>113</v>
      </c>
      <c r="L7" s="39" t="s">
        <v>114</v>
      </c>
      <c r="M7" s="39" t="s">
        <v>115</v>
      </c>
      <c r="N7" s="39" t="s">
        <v>116</v>
      </c>
      <c r="O7" s="39" t="s">
        <v>117</v>
      </c>
      <c r="P7" s="39" t="s">
        <v>118</v>
      </c>
    </row>
    <row r="8" s="92" customFormat="1" ht="14.25" spans="1:16">
      <c r="A8" s="238"/>
      <c r="B8" s="238"/>
      <c r="C8" s="239"/>
      <c r="D8" s="238"/>
      <c r="E8" s="239"/>
      <c r="F8" s="238"/>
      <c r="G8" s="99" t="s">
        <v>103</v>
      </c>
      <c r="H8" s="100">
        <v>8602.49</v>
      </c>
      <c r="I8" s="100">
        <v>8602.49</v>
      </c>
      <c r="J8" s="100">
        <v>0</v>
      </c>
      <c r="K8" s="100">
        <v>0</v>
      </c>
      <c r="L8" s="100">
        <v>0</v>
      </c>
      <c r="M8" s="100">
        <v>0</v>
      </c>
      <c r="N8" s="100">
        <v>0</v>
      </c>
      <c r="O8" s="100">
        <v>0</v>
      </c>
      <c r="P8" s="100">
        <v>0</v>
      </c>
    </row>
    <row r="9" s="93" customFormat="1" ht="20.1" customHeight="1" spans="1:16">
      <c r="A9" s="101" t="s">
        <v>119</v>
      </c>
      <c r="B9" s="101" t="s">
        <v>120</v>
      </c>
      <c r="C9" s="102" t="s">
        <v>121</v>
      </c>
      <c r="D9" s="101"/>
      <c r="E9" s="102"/>
      <c r="F9" s="101"/>
      <c r="G9" s="102"/>
      <c r="H9" s="12">
        <v>8602.49</v>
      </c>
      <c r="I9" s="12">
        <v>8602.49</v>
      </c>
      <c r="J9" s="12">
        <v>0</v>
      </c>
      <c r="K9" s="12">
        <v>0</v>
      </c>
      <c r="L9" s="12">
        <v>0</v>
      </c>
      <c r="M9" s="12">
        <v>0</v>
      </c>
      <c r="N9" s="12">
        <v>0</v>
      </c>
      <c r="O9" s="12">
        <v>0</v>
      </c>
      <c r="P9" s="12">
        <v>0</v>
      </c>
    </row>
    <row r="10" s="93" customFormat="1" ht="20.1" customHeight="1" spans="1:16">
      <c r="A10" s="101"/>
      <c r="B10" s="101" t="s">
        <v>120</v>
      </c>
      <c r="C10" s="102"/>
      <c r="D10" s="101" t="s">
        <v>267</v>
      </c>
      <c r="E10" s="102" t="s">
        <v>268</v>
      </c>
      <c r="F10" s="101"/>
      <c r="G10" s="102"/>
      <c r="H10" s="12">
        <v>160</v>
      </c>
      <c r="I10" s="12">
        <v>160</v>
      </c>
      <c r="J10" s="12">
        <v>0</v>
      </c>
      <c r="K10" s="12">
        <v>0</v>
      </c>
      <c r="L10" s="12">
        <v>0</v>
      </c>
      <c r="M10" s="12">
        <v>0</v>
      </c>
      <c r="N10" s="12">
        <v>0</v>
      </c>
      <c r="O10" s="12">
        <v>0</v>
      </c>
      <c r="P10" s="12">
        <v>0</v>
      </c>
    </row>
    <row r="11" s="93" customFormat="1" ht="20.1" customHeight="1" spans="1:16">
      <c r="A11" s="101"/>
      <c r="B11" s="101" t="s">
        <v>120</v>
      </c>
      <c r="C11" s="102"/>
      <c r="D11" s="101"/>
      <c r="E11" s="102"/>
      <c r="F11" s="101" t="s">
        <v>269</v>
      </c>
      <c r="G11" s="102" t="s">
        <v>270</v>
      </c>
      <c r="H11" s="12">
        <v>14.44</v>
      </c>
      <c r="I11" s="12">
        <v>14.44</v>
      </c>
      <c r="J11" s="12">
        <v>0</v>
      </c>
      <c r="K11" s="12">
        <v>0</v>
      </c>
      <c r="L11" s="12">
        <v>0</v>
      </c>
      <c r="M11" s="12">
        <v>0</v>
      </c>
      <c r="N11" s="12">
        <v>0</v>
      </c>
      <c r="O11" s="12">
        <v>0</v>
      </c>
      <c r="P11" s="12">
        <v>0</v>
      </c>
    </row>
    <row r="12" s="93" customFormat="1" ht="20.1" customHeight="1" spans="1:16">
      <c r="A12" s="101"/>
      <c r="B12" s="101" t="s">
        <v>120</v>
      </c>
      <c r="C12" s="102"/>
      <c r="D12" s="101"/>
      <c r="E12" s="102"/>
      <c r="F12" s="101" t="s">
        <v>271</v>
      </c>
      <c r="G12" s="102" t="s">
        <v>272</v>
      </c>
      <c r="H12" s="12">
        <v>0.5</v>
      </c>
      <c r="I12" s="12">
        <v>0.5</v>
      </c>
      <c r="J12" s="12">
        <v>0</v>
      </c>
      <c r="K12" s="12">
        <v>0</v>
      </c>
      <c r="L12" s="12">
        <v>0</v>
      </c>
      <c r="M12" s="12">
        <v>0</v>
      </c>
      <c r="N12" s="12">
        <v>0</v>
      </c>
      <c r="O12" s="12">
        <v>0</v>
      </c>
      <c r="P12" s="12">
        <v>0</v>
      </c>
    </row>
    <row r="13" s="93" customFormat="1" ht="20.1" customHeight="1" spans="1:16">
      <c r="A13" s="101"/>
      <c r="B13" s="101" t="s">
        <v>120</v>
      </c>
      <c r="C13" s="102"/>
      <c r="D13" s="101"/>
      <c r="E13" s="102"/>
      <c r="F13" s="101" t="s">
        <v>273</v>
      </c>
      <c r="G13" s="102" t="s">
        <v>274</v>
      </c>
      <c r="H13" s="12">
        <v>24</v>
      </c>
      <c r="I13" s="12">
        <v>24</v>
      </c>
      <c r="J13" s="12">
        <v>0</v>
      </c>
      <c r="K13" s="12">
        <v>0</v>
      </c>
      <c r="L13" s="12">
        <v>0</v>
      </c>
      <c r="M13" s="12">
        <v>0</v>
      </c>
      <c r="N13" s="12">
        <v>0</v>
      </c>
      <c r="O13" s="12">
        <v>0</v>
      </c>
      <c r="P13" s="12">
        <v>0</v>
      </c>
    </row>
    <row r="14" s="93" customFormat="1" ht="20.1" customHeight="1" spans="1:16">
      <c r="A14" s="101"/>
      <c r="B14" s="101" t="s">
        <v>120</v>
      </c>
      <c r="C14" s="102"/>
      <c r="D14" s="101"/>
      <c r="E14" s="102"/>
      <c r="F14" s="101" t="s">
        <v>275</v>
      </c>
      <c r="G14" s="102" t="s">
        <v>276</v>
      </c>
      <c r="H14" s="12">
        <v>112.92</v>
      </c>
      <c r="I14" s="12">
        <v>112.92</v>
      </c>
      <c r="J14" s="12">
        <v>0</v>
      </c>
      <c r="K14" s="12">
        <v>0</v>
      </c>
      <c r="L14" s="12">
        <v>0</v>
      </c>
      <c r="M14" s="12">
        <v>0</v>
      </c>
      <c r="N14" s="12">
        <v>0</v>
      </c>
      <c r="O14" s="12">
        <v>0</v>
      </c>
      <c r="P14" s="12">
        <v>0</v>
      </c>
    </row>
    <row r="15" s="93" customFormat="1" ht="20.1" customHeight="1" spans="1:16">
      <c r="A15" s="101"/>
      <c r="B15" s="101" t="s">
        <v>120</v>
      </c>
      <c r="C15" s="102"/>
      <c r="D15" s="101"/>
      <c r="E15" s="102"/>
      <c r="F15" s="101" t="s">
        <v>277</v>
      </c>
      <c r="G15" s="102" t="s">
        <v>278</v>
      </c>
      <c r="H15" s="12">
        <v>2.14</v>
      </c>
      <c r="I15" s="12">
        <v>2.14</v>
      </c>
      <c r="J15" s="12">
        <v>0</v>
      </c>
      <c r="K15" s="12">
        <v>0</v>
      </c>
      <c r="L15" s="12">
        <v>0</v>
      </c>
      <c r="M15" s="12">
        <v>0</v>
      </c>
      <c r="N15" s="12">
        <v>0</v>
      </c>
      <c r="O15" s="12">
        <v>0</v>
      </c>
      <c r="P15" s="12">
        <v>0</v>
      </c>
    </row>
    <row r="16" s="93" customFormat="1" ht="20.1" customHeight="1" spans="1:16">
      <c r="A16" s="101"/>
      <c r="B16" s="101" t="s">
        <v>120</v>
      </c>
      <c r="C16" s="102"/>
      <c r="D16" s="101"/>
      <c r="E16" s="102"/>
      <c r="F16" s="101" t="s">
        <v>279</v>
      </c>
      <c r="G16" s="102" t="s">
        <v>280</v>
      </c>
      <c r="H16" s="12">
        <v>6</v>
      </c>
      <c r="I16" s="12">
        <v>6</v>
      </c>
      <c r="J16" s="12">
        <v>0</v>
      </c>
      <c r="K16" s="12">
        <v>0</v>
      </c>
      <c r="L16" s="12">
        <v>0</v>
      </c>
      <c r="M16" s="12">
        <v>0</v>
      </c>
      <c r="N16" s="12">
        <v>0</v>
      </c>
      <c r="O16" s="12">
        <v>0</v>
      </c>
      <c r="P16" s="12">
        <v>0</v>
      </c>
    </row>
    <row r="17" ht="20.1" customHeight="1" spans="1:16">
      <c r="A17" s="101"/>
      <c r="B17" s="101" t="s">
        <v>120</v>
      </c>
      <c r="C17" s="102"/>
      <c r="D17" s="101" t="s">
        <v>281</v>
      </c>
      <c r="E17" s="102" t="s">
        <v>282</v>
      </c>
      <c r="F17" s="101"/>
      <c r="G17" s="102"/>
      <c r="H17" s="12">
        <v>61.26</v>
      </c>
      <c r="I17" s="12">
        <v>61.26</v>
      </c>
      <c r="J17" s="12">
        <v>0</v>
      </c>
      <c r="K17" s="12">
        <v>0</v>
      </c>
      <c r="L17" s="12">
        <v>0</v>
      </c>
      <c r="M17" s="12">
        <v>0</v>
      </c>
      <c r="N17" s="12">
        <v>0</v>
      </c>
      <c r="O17" s="12">
        <v>0</v>
      </c>
      <c r="P17" s="12">
        <v>0</v>
      </c>
    </row>
    <row r="18" ht="20.1" customHeight="1" spans="1:16">
      <c r="A18" s="101"/>
      <c r="B18" s="101" t="s">
        <v>120</v>
      </c>
      <c r="C18" s="102"/>
      <c r="D18" s="101"/>
      <c r="E18" s="102"/>
      <c r="F18" s="101" t="s">
        <v>269</v>
      </c>
      <c r="G18" s="102" t="s">
        <v>270</v>
      </c>
      <c r="H18" s="12">
        <v>20</v>
      </c>
      <c r="I18" s="12">
        <v>20</v>
      </c>
      <c r="J18" s="12">
        <v>0</v>
      </c>
      <c r="K18" s="12">
        <v>0</v>
      </c>
      <c r="L18" s="12">
        <v>0</v>
      </c>
      <c r="M18" s="12">
        <v>0</v>
      </c>
      <c r="N18" s="12">
        <v>0</v>
      </c>
      <c r="O18" s="12">
        <v>0</v>
      </c>
      <c r="P18" s="12">
        <v>0</v>
      </c>
    </row>
    <row r="19" ht="20.1" customHeight="1" spans="1:16">
      <c r="A19" s="101"/>
      <c r="B19" s="101" t="s">
        <v>120</v>
      </c>
      <c r="C19" s="102"/>
      <c r="D19" s="101"/>
      <c r="E19" s="102"/>
      <c r="F19" s="101" t="s">
        <v>277</v>
      </c>
      <c r="G19" s="102" t="s">
        <v>278</v>
      </c>
      <c r="H19" s="12">
        <v>32.26</v>
      </c>
      <c r="I19" s="12">
        <v>32.26</v>
      </c>
      <c r="J19" s="12">
        <v>0</v>
      </c>
      <c r="K19" s="12">
        <v>0</v>
      </c>
      <c r="L19" s="12">
        <v>0</v>
      </c>
      <c r="M19" s="12">
        <v>0</v>
      </c>
      <c r="N19" s="12">
        <v>0</v>
      </c>
      <c r="O19" s="12">
        <v>0</v>
      </c>
      <c r="P19" s="12">
        <v>0</v>
      </c>
    </row>
    <row r="20" ht="20.1" customHeight="1" spans="1:16">
      <c r="A20" s="101"/>
      <c r="B20" s="101" t="s">
        <v>120</v>
      </c>
      <c r="C20" s="102"/>
      <c r="D20" s="101"/>
      <c r="E20" s="102"/>
      <c r="F20" s="101" t="s">
        <v>283</v>
      </c>
      <c r="G20" s="102" t="s">
        <v>284</v>
      </c>
      <c r="H20" s="12">
        <v>9</v>
      </c>
      <c r="I20" s="12">
        <v>9</v>
      </c>
      <c r="J20" s="12">
        <v>0</v>
      </c>
      <c r="K20" s="12">
        <v>0</v>
      </c>
      <c r="L20" s="12">
        <v>0</v>
      </c>
      <c r="M20" s="12">
        <v>0</v>
      </c>
      <c r="N20" s="12">
        <v>0</v>
      </c>
      <c r="O20" s="12">
        <v>0</v>
      </c>
      <c r="P20" s="12">
        <v>0</v>
      </c>
    </row>
    <row r="21" ht="20.1" customHeight="1" spans="1:16">
      <c r="A21" s="101"/>
      <c r="B21" s="101" t="s">
        <v>120</v>
      </c>
      <c r="C21" s="102"/>
      <c r="D21" s="101" t="s">
        <v>285</v>
      </c>
      <c r="E21" s="102" t="s">
        <v>286</v>
      </c>
      <c r="F21" s="101"/>
      <c r="G21" s="102"/>
      <c r="H21" s="12">
        <v>1225.42</v>
      </c>
      <c r="I21" s="12">
        <v>1225.42</v>
      </c>
      <c r="J21" s="12">
        <v>0</v>
      </c>
      <c r="K21" s="12">
        <v>0</v>
      </c>
      <c r="L21" s="12">
        <v>0</v>
      </c>
      <c r="M21" s="12">
        <v>0</v>
      </c>
      <c r="N21" s="12">
        <v>0</v>
      </c>
      <c r="O21" s="12">
        <v>0</v>
      </c>
      <c r="P21" s="12">
        <v>0</v>
      </c>
    </row>
    <row r="22" ht="20.1" customHeight="1" spans="1:16">
      <c r="A22" s="101"/>
      <c r="B22" s="101" t="s">
        <v>120</v>
      </c>
      <c r="C22" s="102"/>
      <c r="D22" s="101"/>
      <c r="E22" s="102"/>
      <c r="F22" s="101" t="s">
        <v>279</v>
      </c>
      <c r="G22" s="102" t="s">
        <v>280</v>
      </c>
      <c r="H22" s="12">
        <v>1225.42</v>
      </c>
      <c r="I22" s="12">
        <v>1225.42</v>
      </c>
      <c r="J22" s="12">
        <v>0</v>
      </c>
      <c r="K22" s="12">
        <v>0</v>
      </c>
      <c r="L22" s="12">
        <v>0</v>
      </c>
      <c r="M22" s="12">
        <v>0</v>
      </c>
      <c r="N22" s="12">
        <v>0</v>
      </c>
      <c r="O22" s="12">
        <v>0</v>
      </c>
      <c r="P22" s="12">
        <v>0</v>
      </c>
    </row>
    <row r="23" ht="20.1" customHeight="1" spans="1:16">
      <c r="A23" s="101"/>
      <c r="B23" s="101" t="s">
        <v>120</v>
      </c>
      <c r="C23" s="102"/>
      <c r="D23" s="101" t="s">
        <v>287</v>
      </c>
      <c r="E23" s="102" t="s">
        <v>288</v>
      </c>
      <c r="F23" s="101"/>
      <c r="G23" s="102"/>
      <c r="H23" s="12">
        <v>800</v>
      </c>
      <c r="I23" s="12">
        <v>800</v>
      </c>
      <c r="J23" s="12">
        <v>0</v>
      </c>
      <c r="K23" s="12">
        <v>0</v>
      </c>
      <c r="L23" s="12">
        <v>0</v>
      </c>
      <c r="M23" s="12">
        <v>0</v>
      </c>
      <c r="N23" s="12">
        <v>0</v>
      </c>
      <c r="O23" s="12">
        <v>0</v>
      </c>
      <c r="P23" s="12">
        <v>0</v>
      </c>
    </row>
    <row r="24" ht="20.1" customHeight="1" spans="1:16">
      <c r="A24" s="101"/>
      <c r="B24" s="101" t="s">
        <v>120</v>
      </c>
      <c r="C24" s="102"/>
      <c r="D24" s="101"/>
      <c r="E24" s="102"/>
      <c r="F24" s="101" t="s">
        <v>289</v>
      </c>
      <c r="G24" s="102" t="s">
        <v>290</v>
      </c>
      <c r="H24" s="12">
        <v>800</v>
      </c>
      <c r="I24" s="12">
        <v>800</v>
      </c>
      <c r="J24" s="12">
        <v>0</v>
      </c>
      <c r="K24" s="12">
        <v>0</v>
      </c>
      <c r="L24" s="12">
        <v>0</v>
      </c>
      <c r="M24" s="12">
        <v>0</v>
      </c>
      <c r="N24" s="12">
        <v>0</v>
      </c>
      <c r="O24" s="12">
        <v>0</v>
      </c>
      <c r="P24" s="12">
        <v>0</v>
      </c>
    </row>
    <row r="25" ht="20.1" customHeight="1" spans="1:16">
      <c r="A25" s="101"/>
      <c r="B25" s="101" t="s">
        <v>120</v>
      </c>
      <c r="C25" s="102"/>
      <c r="D25" s="101" t="s">
        <v>291</v>
      </c>
      <c r="E25" s="102" t="s">
        <v>292</v>
      </c>
      <c r="F25" s="101"/>
      <c r="G25" s="102"/>
      <c r="H25" s="12">
        <v>3500</v>
      </c>
      <c r="I25" s="12">
        <v>3500</v>
      </c>
      <c r="J25" s="12">
        <v>0</v>
      </c>
      <c r="K25" s="12">
        <v>0</v>
      </c>
      <c r="L25" s="12">
        <v>0</v>
      </c>
      <c r="M25" s="12">
        <v>0</v>
      </c>
      <c r="N25" s="12">
        <v>0</v>
      </c>
      <c r="O25" s="12">
        <v>0</v>
      </c>
      <c r="P25" s="12">
        <v>0</v>
      </c>
    </row>
    <row r="26" ht="20.1" customHeight="1" spans="1:16">
      <c r="A26" s="101"/>
      <c r="B26" s="101" t="s">
        <v>120</v>
      </c>
      <c r="C26" s="102"/>
      <c r="D26" s="101"/>
      <c r="E26" s="102"/>
      <c r="F26" s="101" t="s">
        <v>293</v>
      </c>
      <c r="G26" s="102" t="s">
        <v>294</v>
      </c>
      <c r="H26" s="12">
        <v>3500</v>
      </c>
      <c r="I26" s="12">
        <v>3500</v>
      </c>
      <c r="J26" s="12">
        <v>0</v>
      </c>
      <c r="K26" s="12">
        <v>0</v>
      </c>
      <c r="L26" s="12">
        <v>0</v>
      </c>
      <c r="M26" s="12">
        <v>0</v>
      </c>
      <c r="N26" s="12">
        <v>0</v>
      </c>
      <c r="O26" s="12">
        <v>0</v>
      </c>
      <c r="P26" s="12">
        <v>0</v>
      </c>
    </row>
    <row r="27" ht="20.1" customHeight="1" spans="1:16">
      <c r="A27" s="101"/>
      <c r="B27" s="101" t="s">
        <v>120</v>
      </c>
      <c r="C27" s="102"/>
      <c r="D27" s="101" t="s">
        <v>295</v>
      </c>
      <c r="E27" s="102" t="s">
        <v>296</v>
      </c>
      <c r="F27" s="101"/>
      <c r="G27" s="102"/>
      <c r="H27" s="12">
        <v>495.79</v>
      </c>
      <c r="I27" s="12">
        <v>495.79</v>
      </c>
      <c r="J27" s="12">
        <v>0</v>
      </c>
      <c r="K27" s="12">
        <v>0</v>
      </c>
      <c r="L27" s="12">
        <v>0</v>
      </c>
      <c r="M27" s="12">
        <v>0</v>
      </c>
      <c r="N27" s="12">
        <v>0</v>
      </c>
      <c r="O27" s="12">
        <v>0</v>
      </c>
      <c r="P27" s="12">
        <v>0</v>
      </c>
    </row>
    <row r="28" ht="20.1" customHeight="1" spans="1:16">
      <c r="A28" s="101"/>
      <c r="B28" s="101" t="s">
        <v>120</v>
      </c>
      <c r="C28" s="102"/>
      <c r="D28" s="101"/>
      <c r="E28" s="102"/>
      <c r="F28" s="101" t="s">
        <v>297</v>
      </c>
      <c r="G28" s="102" t="s">
        <v>298</v>
      </c>
      <c r="H28" s="12">
        <v>66.1</v>
      </c>
      <c r="I28" s="12">
        <v>66.1</v>
      </c>
      <c r="J28" s="12">
        <v>0</v>
      </c>
      <c r="K28" s="12">
        <v>0</v>
      </c>
      <c r="L28" s="12">
        <v>0</v>
      </c>
      <c r="M28" s="12">
        <v>0</v>
      </c>
      <c r="N28" s="12">
        <v>0</v>
      </c>
      <c r="O28" s="12">
        <v>0</v>
      </c>
      <c r="P28" s="12">
        <v>0</v>
      </c>
    </row>
    <row r="29" ht="20.1" customHeight="1" spans="1:16">
      <c r="A29" s="101"/>
      <c r="B29" s="101" t="s">
        <v>120</v>
      </c>
      <c r="C29" s="102"/>
      <c r="D29" s="101"/>
      <c r="E29" s="102"/>
      <c r="F29" s="101" t="s">
        <v>279</v>
      </c>
      <c r="G29" s="102" t="s">
        <v>280</v>
      </c>
      <c r="H29" s="12">
        <v>429.69</v>
      </c>
      <c r="I29" s="12">
        <v>429.69</v>
      </c>
      <c r="J29" s="12">
        <v>0</v>
      </c>
      <c r="K29" s="12">
        <v>0</v>
      </c>
      <c r="L29" s="12">
        <v>0</v>
      </c>
      <c r="M29" s="12">
        <v>0</v>
      </c>
      <c r="N29" s="12">
        <v>0</v>
      </c>
      <c r="O29" s="12">
        <v>0</v>
      </c>
      <c r="P29" s="12">
        <v>0</v>
      </c>
    </row>
    <row r="30" ht="20.1" customHeight="1" spans="1:16">
      <c r="A30" s="101"/>
      <c r="B30" s="101" t="s">
        <v>120</v>
      </c>
      <c r="C30" s="102"/>
      <c r="D30" s="101" t="s">
        <v>299</v>
      </c>
      <c r="E30" s="102" t="s">
        <v>300</v>
      </c>
      <c r="F30" s="101"/>
      <c r="G30" s="102"/>
      <c r="H30" s="12">
        <v>500</v>
      </c>
      <c r="I30" s="12">
        <v>500</v>
      </c>
      <c r="J30" s="12">
        <v>0</v>
      </c>
      <c r="K30" s="12">
        <v>0</v>
      </c>
      <c r="L30" s="12">
        <v>0</v>
      </c>
      <c r="M30" s="12">
        <v>0</v>
      </c>
      <c r="N30" s="12">
        <v>0</v>
      </c>
      <c r="O30" s="12">
        <v>0</v>
      </c>
      <c r="P30" s="12">
        <v>0</v>
      </c>
    </row>
    <row r="31" ht="20.1" customHeight="1" spans="1:16">
      <c r="A31" s="101"/>
      <c r="B31" s="101" t="s">
        <v>120</v>
      </c>
      <c r="C31" s="102"/>
      <c r="D31" s="101"/>
      <c r="E31" s="102"/>
      <c r="F31" s="101" t="s">
        <v>269</v>
      </c>
      <c r="G31" s="102" t="s">
        <v>270</v>
      </c>
      <c r="H31" s="12">
        <v>50</v>
      </c>
      <c r="I31" s="12">
        <v>50</v>
      </c>
      <c r="J31" s="12">
        <v>0</v>
      </c>
      <c r="K31" s="12">
        <v>0</v>
      </c>
      <c r="L31" s="12">
        <v>0</v>
      </c>
      <c r="M31" s="12">
        <v>0</v>
      </c>
      <c r="N31" s="12">
        <v>0</v>
      </c>
      <c r="O31" s="12">
        <v>0</v>
      </c>
      <c r="P31" s="12">
        <v>0</v>
      </c>
    </row>
    <row r="32" ht="20.1" customHeight="1" spans="1:16">
      <c r="A32" s="101"/>
      <c r="B32" s="101" t="s">
        <v>120</v>
      </c>
      <c r="C32" s="102"/>
      <c r="D32" s="101"/>
      <c r="E32" s="102"/>
      <c r="F32" s="101" t="s">
        <v>279</v>
      </c>
      <c r="G32" s="102" t="s">
        <v>280</v>
      </c>
      <c r="H32" s="12">
        <v>450</v>
      </c>
      <c r="I32" s="12">
        <v>450</v>
      </c>
      <c r="J32" s="12">
        <v>0</v>
      </c>
      <c r="K32" s="12">
        <v>0</v>
      </c>
      <c r="L32" s="12">
        <v>0</v>
      </c>
      <c r="M32" s="12">
        <v>0</v>
      </c>
      <c r="N32" s="12">
        <v>0</v>
      </c>
      <c r="O32" s="12">
        <v>0</v>
      </c>
      <c r="P32" s="12">
        <v>0</v>
      </c>
    </row>
    <row r="33" ht="20.1" customHeight="1" spans="1:16">
      <c r="A33" s="101"/>
      <c r="B33" s="101" t="s">
        <v>120</v>
      </c>
      <c r="C33" s="102"/>
      <c r="D33" s="101" t="s">
        <v>301</v>
      </c>
      <c r="E33" s="102" t="s">
        <v>302</v>
      </c>
      <c r="F33" s="101"/>
      <c r="G33" s="102"/>
      <c r="H33" s="12">
        <v>24.35</v>
      </c>
      <c r="I33" s="12">
        <v>24.35</v>
      </c>
      <c r="J33" s="12">
        <v>0</v>
      </c>
      <c r="K33" s="12">
        <v>0</v>
      </c>
      <c r="L33" s="12">
        <v>0</v>
      </c>
      <c r="M33" s="12">
        <v>0</v>
      </c>
      <c r="N33" s="12">
        <v>0</v>
      </c>
      <c r="O33" s="12">
        <v>0</v>
      </c>
      <c r="P33" s="12">
        <v>0</v>
      </c>
    </row>
    <row r="34" ht="20.1" customHeight="1" spans="1:16">
      <c r="A34" s="101"/>
      <c r="B34" s="101" t="s">
        <v>120</v>
      </c>
      <c r="C34" s="102"/>
      <c r="D34" s="101"/>
      <c r="E34" s="102"/>
      <c r="F34" s="101" t="s">
        <v>279</v>
      </c>
      <c r="G34" s="102" t="s">
        <v>280</v>
      </c>
      <c r="H34" s="12">
        <v>24.35</v>
      </c>
      <c r="I34" s="12">
        <v>24.35</v>
      </c>
      <c r="J34" s="12">
        <v>0</v>
      </c>
      <c r="K34" s="12">
        <v>0</v>
      </c>
      <c r="L34" s="12">
        <v>0</v>
      </c>
      <c r="M34" s="12">
        <v>0</v>
      </c>
      <c r="N34" s="12">
        <v>0</v>
      </c>
      <c r="O34" s="12">
        <v>0</v>
      </c>
      <c r="P34" s="12">
        <v>0</v>
      </c>
    </row>
    <row r="35" ht="20.1" customHeight="1" spans="1:16">
      <c r="A35" s="101"/>
      <c r="B35" s="101" t="s">
        <v>120</v>
      </c>
      <c r="C35" s="102"/>
      <c r="D35" s="101" t="s">
        <v>303</v>
      </c>
      <c r="E35" s="102" t="s">
        <v>304</v>
      </c>
      <c r="F35" s="101"/>
      <c r="G35" s="102"/>
      <c r="H35" s="12">
        <v>1557</v>
      </c>
      <c r="I35" s="12">
        <v>1557</v>
      </c>
      <c r="J35" s="12">
        <v>0</v>
      </c>
      <c r="K35" s="12">
        <v>0</v>
      </c>
      <c r="L35" s="12">
        <v>0</v>
      </c>
      <c r="M35" s="12">
        <v>0</v>
      </c>
      <c r="N35" s="12">
        <v>0</v>
      </c>
      <c r="O35" s="12">
        <v>0</v>
      </c>
      <c r="P35" s="12">
        <v>0</v>
      </c>
    </row>
    <row r="36" ht="20.1" customHeight="1" spans="1:16">
      <c r="A36" s="101"/>
      <c r="B36" s="101" t="s">
        <v>120</v>
      </c>
      <c r="C36" s="102"/>
      <c r="D36" s="101"/>
      <c r="E36" s="102"/>
      <c r="F36" s="101" t="s">
        <v>279</v>
      </c>
      <c r="G36" s="102" t="s">
        <v>280</v>
      </c>
      <c r="H36" s="12">
        <v>1557</v>
      </c>
      <c r="I36" s="12">
        <v>1557</v>
      </c>
      <c r="J36" s="12">
        <v>0</v>
      </c>
      <c r="K36" s="12">
        <v>0</v>
      </c>
      <c r="L36" s="12">
        <v>0</v>
      </c>
      <c r="M36" s="12">
        <v>0</v>
      </c>
      <c r="N36" s="12">
        <v>0</v>
      </c>
      <c r="O36" s="12">
        <v>0</v>
      </c>
      <c r="P36" s="12">
        <v>0</v>
      </c>
    </row>
    <row r="37" ht="20.1" customHeight="1" spans="1:16">
      <c r="A37" s="101"/>
      <c r="B37" s="101" t="s">
        <v>120</v>
      </c>
      <c r="C37" s="102"/>
      <c r="D37" s="101" t="s">
        <v>305</v>
      </c>
      <c r="E37" s="102" t="s">
        <v>306</v>
      </c>
      <c r="F37" s="101"/>
      <c r="G37" s="102"/>
      <c r="H37" s="12">
        <v>278.67</v>
      </c>
      <c r="I37" s="12">
        <v>278.67</v>
      </c>
      <c r="J37" s="12">
        <v>0</v>
      </c>
      <c r="K37" s="12">
        <v>0</v>
      </c>
      <c r="L37" s="12">
        <v>0</v>
      </c>
      <c r="M37" s="12">
        <v>0</v>
      </c>
      <c r="N37" s="12">
        <v>0</v>
      </c>
      <c r="O37" s="12">
        <v>0</v>
      </c>
      <c r="P37" s="12">
        <v>0</v>
      </c>
    </row>
    <row r="38" ht="20.1" customHeight="1" spans="1:16">
      <c r="A38" s="101"/>
      <c r="B38" s="101" t="s">
        <v>120</v>
      </c>
      <c r="C38" s="102"/>
      <c r="D38" s="101"/>
      <c r="E38" s="102"/>
      <c r="F38" s="101" t="s">
        <v>269</v>
      </c>
      <c r="G38" s="102" t="s">
        <v>270</v>
      </c>
      <c r="H38" s="12">
        <v>2.5</v>
      </c>
      <c r="I38" s="12">
        <v>2.5</v>
      </c>
      <c r="J38" s="12">
        <v>0</v>
      </c>
      <c r="K38" s="12">
        <v>0</v>
      </c>
      <c r="L38" s="12">
        <v>0</v>
      </c>
      <c r="M38" s="12">
        <v>0</v>
      </c>
      <c r="N38" s="12">
        <v>0</v>
      </c>
      <c r="O38" s="12">
        <v>0</v>
      </c>
      <c r="P38" s="12">
        <v>0</v>
      </c>
    </row>
    <row r="39" ht="20.1" customHeight="1" spans="1:16">
      <c r="A39" s="101"/>
      <c r="B39" s="101" t="s">
        <v>120</v>
      </c>
      <c r="C39" s="102"/>
      <c r="D39" s="101"/>
      <c r="E39" s="102"/>
      <c r="F39" s="101" t="s">
        <v>275</v>
      </c>
      <c r="G39" s="102" t="s">
        <v>276</v>
      </c>
      <c r="H39" s="12">
        <v>7.5</v>
      </c>
      <c r="I39" s="12">
        <v>7.5</v>
      </c>
      <c r="J39" s="12">
        <v>0</v>
      </c>
      <c r="K39" s="12">
        <v>0</v>
      </c>
      <c r="L39" s="12">
        <v>0</v>
      </c>
      <c r="M39" s="12">
        <v>0</v>
      </c>
      <c r="N39" s="12">
        <v>0</v>
      </c>
      <c r="O39" s="12">
        <v>0</v>
      </c>
      <c r="P39" s="12">
        <v>0</v>
      </c>
    </row>
    <row r="40" ht="20.1" customHeight="1" spans="1:16">
      <c r="A40" s="101"/>
      <c r="B40" s="101" t="s">
        <v>120</v>
      </c>
      <c r="C40" s="102"/>
      <c r="D40" s="101"/>
      <c r="E40" s="102"/>
      <c r="F40" s="101" t="s">
        <v>307</v>
      </c>
      <c r="G40" s="102" t="s">
        <v>308</v>
      </c>
      <c r="H40" s="12">
        <v>237.1</v>
      </c>
      <c r="I40" s="12">
        <v>237.1</v>
      </c>
      <c r="J40" s="12">
        <v>0</v>
      </c>
      <c r="K40" s="12">
        <v>0</v>
      </c>
      <c r="L40" s="12">
        <v>0</v>
      </c>
      <c r="M40" s="12">
        <v>0</v>
      </c>
      <c r="N40" s="12">
        <v>0</v>
      </c>
      <c r="O40" s="12">
        <v>0</v>
      </c>
      <c r="P40" s="12">
        <v>0</v>
      </c>
    </row>
    <row r="41" ht="20.1" customHeight="1" spans="1:16">
      <c r="A41" s="101"/>
      <c r="B41" s="101" t="s">
        <v>120</v>
      </c>
      <c r="C41" s="102"/>
      <c r="D41" s="101"/>
      <c r="E41" s="102"/>
      <c r="F41" s="101" t="s">
        <v>279</v>
      </c>
      <c r="G41" s="102" t="s">
        <v>280</v>
      </c>
      <c r="H41" s="12">
        <v>31.57</v>
      </c>
      <c r="I41" s="12">
        <v>31.57</v>
      </c>
      <c r="J41" s="12">
        <v>0</v>
      </c>
      <c r="K41" s="12">
        <v>0</v>
      </c>
      <c r="L41" s="12">
        <v>0</v>
      </c>
      <c r="M41" s="12">
        <v>0</v>
      </c>
      <c r="N41" s="12">
        <v>0</v>
      </c>
      <c r="O41" s="12">
        <v>0</v>
      </c>
      <c r="P41" s="12">
        <v>0</v>
      </c>
    </row>
  </sheetData>
  <mergeCells count="22">
    <mergeCell ref="A1:P1"/>
    <mergeCell ref="A2:P2"/>
    <mergeCell ref="A3:P3"/>
    <mergeCell ref="A4:C4"/>
    <mergeCell ref="D4:E4"/>
    <mergeCell ref="F4:G4"/>
    <mergeCell ref="H4:P4"/>
    <mergeCell ref="A5:B5"/>
    <mergeCell ref="C5:C6"/>
    <mergeCell ref="D5:D6"/>
    <mergeCell ref="E5:E6"/>
    <mergeCell ref="F5:F6"/>
    <mergeCell ref="G5:G6"/>
    <mergeCell ref="H5:H6"/>
    <mergeCell ref="I5:I6"/>
    <mergeCell ref="J5:J6"/>
    <mergeCell ref="K5:K6"/>
    <mergeCell ref="L5:L6"/>
    <mergeCell ref="M5:M6"/>
    <mergeCell ref="N5:N6"/>
    <mergeCell ref="O5:O6"/>
    <mergeCell ref="P5:P6"/>
  </mergeCells>
  <pageMargins left="0.700694444444445" right="0.700694444444445" top="0.751388888888889" bottom="0.751388888888889" header="0.298611111111111" footer="0.298611111111111"/>
  <pageSetup paperSize="9" scale="64" fitToHeight="0" orientation="landscape" horizontalDpi="300" verticalDpi="3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B33"/>
  <sheetViews>
    <sheetView showGridLines="0" showZeros="0" workbookViewId="0">
      <pane xSplit="5" ySplit="9" topLeftCell="F19" activePane="bottomRight" state="frozen"/>
      <selection/>
      <selection pane="topRight"/>
      <selection pane="bottomLeft"/>
      <selection pane="bottomRight" activeCell="E22" sqref="E22"/>
    </sheetView>
  </sheetViews>
  <sheetFormatPr defaultColWidth="8" defaultRowHeight="12.75"/>
  <cols>
    <col min="1" max="1" width="4.375" style="30" customWidth="1"/>
    <col min="2" max="2" width="6.625" style="30" customWidth="1"/>
    <col min="3" max="3" width="24.875" style="30" customWidth="1"/>
    <col min="4" max="4" width="30.75" style="30" customWidth="1"/>
    <col min="5" max="5" width="7.625" style="30" customWidth="1"/>
    <col min="6" max="6" width="24.125" style="30" customWidth="1"/>
    <col min="7" max="27" width="12.625" style="30" customWidth="1"/>
    <col min="28" max="28" width="8" style="30" hidden="1" customWidth="1"/>
    <col min="29" max="16384" width="8" style="31"/>
  </cols>
  <sheetData>
    <row r="1" ht="26.1" customHeight="1" spans="1:27">
      <c r="A1" s="48"/>
      <c r="B1" s="48"/>
      <c r="C1" s="48"/>
      <c r="D1" s="48"/>
      <c r="E1" s="48"/>
      <c r="F1" s="48"/>
      <c r="G1" s="48"/>
      <c r="H1" s="48"/>
      <c r="I1" s="48"/>
      <c r="J1" s="48"/>
      <c r="K1" s="48"/>
      <c r="L1" s="48"/>
      <c r="M1" s="48"/>
      <c r="N1" s="48"/>
      <c r="O1" s="48"/>
      <c r="P1" s="48"/>
      <c r="Q1" s="48"/>
      <c r="R1" s="48"/>
      <c r="S1" s="48"/>
      <c r="T1" s="48"/>
      <c r="U1" s="48"/>
      <c r="V1" s="48"/>
      <c r="W1" s="48"/>
      <c r="X1" s="48"/>
      <c r="Y1" s="48"/>
      <c r="Z1" s="48"/>
      <c r="AA1" s="48"/>
    </row>
    <row r="2" ht="33.6" customHeight="1" spans="1:27">
      <c r="A2" s="228" t="s">
        <v>309</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row>
    <row r="3" ht="17.1" customHeight="1" spans="1:27">
      <c r="A3" s="229" t="s">
        <v>310</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row>
    <row r="4" s="29" customFormat="1" ht="20.1" customHeight="1" spans="1:28">
      <c r="A4" s="36" t="s">
        <v>311</v>
      </c>
      <c r="B4" s="230"/>
      <c r="C4" s="231"/>
      <c r="D4" s="36" t="s">
        <v>312</v>
      </c>
      <c r="E4" s="36" t="s">
        <v>265</v>
      </c>
      <c r="F4" s="231"/>
      <c r="G4" s="36" t="s">
        <v>165</v>
      </c>
      <c r="H4" s="37"/>
      <c r="I4" s="37"/>
      <c r="J4" s="37"/>
      <c r="K4" s="37"/>
      <c r="L4" s="37"/>
      <c r="M4" s="37"/>
      <c r="N4" s="37"/>
      <c r="O4" s="37"/>
      <c r="P4" s="37"/>
      <c r="Q4" s="37"/>
      <c r="R4" s="37"/>
      <c r="S4" s="37"/>
      <c r="T4" s="37"/>
      <c r="U4" s="37"/>
      <c r="V4" s="37"/>
      <c r="W4" s="37"/>
      <c r="X4" s="37"/>
      <c r="Y4" s="37"/>
      <c r="Z4" s="37"/>
      <c r="AA4" s="38"/>
      <c r="AB4" s="62"/>
    </row>
    <row r="5" s="29" customFormat="1" ht="20.1" customHeight="1" spans="1:28">
      <c r="A5" s="106"/>
      <c r="B5" s="37"/>
      <c r="C5" s="38"/>
      <c r="D5" s="57"/>
      <c r="E5" s="106"/>
      <c r="F5" s="38"/>
      <c r="G5" s="39" t="s">
        <v>166</v>
      </c>
      <c r="H5" s="39" t="s">
        <v>313</v>
      </c>
      <c r="I5" s="40"/>
      <c r="J5" s="41"/>
      <c r="K5" s="39" t="s">
        <v>314</v>
      </c>
      <c r="L5" s="40"/>
      <c r="M5" s="40"/>
      <c r="N5" s="40"/>
      <c r="O5" s="40"/>
      <c r="P5" s="40"/>
      <c r="Q5" s="40"/>
      <c r="R5" s="40"/>
      <c r="S5" s="40"/>
      <c r="T5" s="40"/>
      <c r="U5" s="41"/>
      <c r="V5" s="39" t="s">
        <v>315</v>
      </c>
      <c r="W5" s="40"/>
      <c r="X5" s="40"/>
      <c r="Y5" s="41"/>
      <c r="Z5" s="39" t="s">
        <v>316</v>
      </c>
      <c r="AA5" s="41"/>
      <c r="AB5" s="62"/>
    </row>
    <row r="6" s="29" customFormat="1" ht="20.1" customHeight="1" spans="1:28">
      <c r="A6" s="39" t="s">
        <v>100</v>
      </c>
      <c r="B6" s="39" t="s">
        <v>101</v>
      </c>
      <c r="C6" s="39" t="s">
        <v>102</v>
      </c>
      <c r="D6" s="57"/>
      <c r="E6" s="39" t="s">
        <v>98</v>
      </c>
      <c r="F6" s="39" t="s">
        <v>102</v>
      </c>
      <c r="G6" s="57"/>
      <c r="H6" s="39" t="s">
        <v>174</v>
      </c>
      <c r="I6" s="39" t="s">
        <v>317</v>
      </c>
      <c r="J6" s="39" t="s">
        <v>318</v>
      </c>
      <c r="K6" s="39" t="s">
        <v>103</v>
      </c>
      <c r="L6" s="39" t="s">
        <v>319</v>
      </c>
      <c r="M6" s="40"/>
      <c r="N6" s="40"/>
      <c r="O6" s="40"/>
      <c r="P6" s="40"/>
      <c r="Q6" s="40"/>
      <c r="R6" s="41"/>
      <c r="S6" s="39" t="s">
        <v>320</v>
      </c>
      <c r="T6" s="39" t="s">
        <v>321</v>
      </c>
      <c r="U6" s="39" t="s">
        <v>322</v>
      </c>
      <c r="V6" s="39" t="s">
        <v>174</v>
      </c>
      <c r="W6" s="39" t="s">
        <v>323</v>
      </c>
      <c r="X6" s="39" t="s">
        <v>182</v>
      </c>
      <c r="Y6" s="39" t="s">
        <v>184</v>
      </c>
      <c r="Z6" s="39" t="s">
        <v>181</v>
      </c>
      <c r="AA6" s="39" t="s">
        <v>324</v>
      </c>
      <c r="AB6" s="62"/>
    </row>
    <row r="7" s="29" customFormat="1" ht="39.95" customHeight="1" spans="1:28">
      <c r="A7" s="42"/>
      <c r="B7" s="42"/>
      <c r="C7" s="42"/>
      <c r="D7" s="42"/>
      <c r="E7" s="42"/>
      <c r="F7" s="42"/>
      <c r="G7" s="42"/>
      <c r="H7" s="42"/>
      <c r="I7" s="42"/>
      <c r="J7" s="42"/>
      <c r="K7" s="42"/>
      <c r="L7" s="39" t="s">
        <v>174</v>
      </c>
      <c r="M7" s="39" t="s">
        <v>325</v>
      </c>
      <c r="N7" s="39" t="s">
        <v>326</v>
      </c>
      <c r="O7" s="39" t="s">
        <v>327</v>
      </c>
      <c r="P7" s="39" t="s">
        <v>328</v>
      </c>
      <c r="Q7" s="39" t="s">
        <v>329</v>
      </c>
      <c r="R7" s="39" t="s">
        <v>330</v>
      </c>
      <c r="S7" s="42"/>
      <c r="T7" s="42"/>
      <c r="U7" s="42"/>
      <c r="V7" s="42"/>
      <c r="W7" s="42"/>
      <c r="X7" s="42"/>
      <c r="Y7" s="42"/>
      <c r="Z7" s="42"/>
      <c r="AA7" s="42"/>
      <c r="AB7" s="62"/>
    </row>
    <row r="8" s="29" customFormat="1" ht="20.1" customHeight="1" spans="1:28">
      <c r="A8" s="39" t="s">
        <v>109</v>
      </c>
      <c r="B8" s="39" t="s">
        <v>109</v>
      </c>
      <c r="C8" s="39" t="s">
        <v>109</v>
      </c>
      <c r="D8" s="39"/>
      <c r="E8" s="39"/>
      <c r="F8" s="39" t="s">
        <v>109</v>
      </c>
      <c r="G8" s="39" t="s">
        <v>110</v>
      </c>
      <c r="H8" s="39" t="s">
        <v>111</v>
      </c>
      <c r="I8" s="39" t="s">
        <v>112</v>
      </c>
      <c r="J8" s="39" t="s">
        <v>113</v>
      </c>
      <c r="K8" s="39" t="s">
        <v>114</v>
      </c>
      <c r="L8" s="39" t="s">
        <v>117</v>
      </c>
      <c r="M8" s="39" t="s">
        <v>118</v>
      </c>
      <c r="N8" s="39" t="s">
        <v>331</v>
      </c>
      <c r="O8" s="39" t="s">
        <v>332</v>
      </c>
      <c r="P8" s="39" t="s">
        <v>333</v>
      </c>
      <c r="Q8" s="39" t="s">
        <v>334</v>
      </c>
      <c r="R8" s="39" t="s">
        <v>335</v>
      </c>
      <c r="S8" s="39" t="s">
        <v>336</v>
      </c>
      <c r="T8" s="39" t="s">
        <v>337</v>
      </c>
      <c r="U8" s="39" t="s">
        <v>338</v>
      </c>
      <c r="V8" s="39" t="s">
        <v>339</v>
      </c>
      <c r="W8" s="39" t="s">
        <v>340</v>
      </c>
      <c r="X8" s="39" t="s">
        <v>341</v>
      </c>
      <c r="Y8" s="39" t="s">
        <v>342</v>
      </c>
      <c r="Z8" s="39" t="s">
        <v>343</v>
      </c>
      <c r="AA8" s="39" t="s">
        <v>344</v>
      </c>
      <c r="AB8" s="62"/>
    </row>
    <row r="9" s="92" customFormat="1" ht="14.25" spans="1:28">
      <c r="A9" s="98"/>
      <c r="B9" s="98"/>
      <c r="C9" s="99"/>
      <c r="D9" s="232"/>
      <c r="E9" s="98"/>
      <c r="F9" s="99" t="s">
        <v>103</v>
      </c>
      <c r="G9" s="100">
        <v>8602.49</v>
      </c>
      <c r="H9" s="100"/>
      <c r="I9" s="100"/>
      <c r="J9" s="100"/>
      <c r="K9" s="100">
        <v>8602.49</v>
      </c>
      <c r="L9" s="100">
        <v>8602.49</v>
      </c>
      <c r="M9" s="100">
        <v>8602.49</v>
      </c>
      <c r="N9" s="100">
        <v>0</v>
      </c>
      <c r="O9" s="100">
        <v>0</v>
      </c>
      <c r="P9" s="100">
        <v>0</v>
      </c>
      <c r="Q9" s="100">
        <v>0</v>
      </c>
      <c r="R9" s="100">
        <v>0</v>
      </c>
      <c r="S9" s="100">
        <v>0</v>
      </c>
      <c r="T9" s="100"/>
      <c r="U9" s="100">
        <v>0</v>
      </c>
      <c r="V9" s="100">
        <v>0</v>
      </c>
      <c r="W9" s="100">
        <v>0</v>
      </c>
      <c r="X9" s="100">
        <v>0</v>
      </c>
      <c r="Y9" s="100">
        <v>0</v>
      </c>
      <c r="Z9" s="100">
        <v>0</v>
      </c>
      <c r="AA9" s="100">
        <v>0</v>
      </c>
      <c r="AB9" s="235"/>
    </row>
    <row r="10" s="93" customFormat="1" ht="15" spans="1:28">
      <c r="A10" s="101" t="s">
        <v>119</v>
      </c>
      <c r="B10" s="233" t="s">
        <v>120</v>
      </c>
      <c r="C10" s="102" t="s">
        <v>121</v>
      </c>
      <c r="D10" s="234"/>
      <c r="E10" s="101"/>
      <c r="F10" s="102"/>
      <c r="G10" s="12">
        <v>8602.49</v>
      </c>
      <c r="H10" s="12"/>
      <c r="I10" s="12"/>
      <c r="J10" s="12"/>
      <c r="K10" s="12">
        <v>8602.49</v>
      </c>
      <c r="L10" s="12">
        <v>8602.49</v>
      </c>
      <c r="M10" s="12">
        <v>8602.49</v>
      </c>
      <c r="N10" s="12">
        <v>0</v>
      </c>
      <c r="O10" s="12">
        <v>0</v>
      </c>
      <c r="P10" s="12">
        <v>0</v>
      </c>
      <c r="Q10" s="12">
        <v>0</v>
      </c>
      <c r="R10" s="12">
        <v>0</v>
      </c>
      <c r="S10" s="12">
        <v>0</v>
      </c>
      <c r="T10" s="12"/>
      <c r="U10" s="12">
        <v>0</v>
      </c>
      <c r="V10" s="12">
        <v>0</v>
      </c>
      <c r="W10" s="12">
        <v>0</v>
      </c>
      <c r="X10" s="12">
        <v>0</v>
      </c>
      <c r="Y10" s="12">
        <v>0</v>
      </c>
      <c r="Z10" s="12">
        <v>0</v>
      </c>
      <c r="AA10" s="12">
        <v>0</v>
      </c>
      <c r="AB10" s="111"/>
    </row>
    <row r="11" s="93" customFormat="1" ht="27" spans="1:28">
      <c r="A11" s="101"/>
      <c r="B11" s="233" t="s">
        <v>120</v>
      </c>
      <c r="C11" s="102"/>
      <c r="D11" s="234" t="s">
        <v>345</v>
      </c>
      <c r="E11" s="101" t="s">
        <v>267</v>
      </c>
      <c r="F11" s="102" t="s">
        <v>268</v>
      </c>
      <c r="G11" s="12">
        <v>65</v>
      </c>
      <c r="H11" s="12"/>
      <c r="I11" s="12"/>
      <c r="J11" s="12"/>
      <c r="K11" s="12">
        <v>65</v>
      </c>
      <c r="L11" s="12">
        <v>65</v>
      </c>
      <c r="M11" s="12">
        <v>65</v>
      </c>
      <c r="N11" s="12">
        <v>0</v>
      </c>
      <c r="O11" s="12">
        <v>0</v>
      </c>
      <c r="P11" s="12">
        <v>0</v>
      </c>
      <c r="Q11" s="12">
        <v>0</v>
      </c>
      <c r="R11" s="12">
        <v>0</v>
      </c>
      <c r="S11" s="12">
        <v>0</v>
      </c>
      <c r="T11" s="12"/>
      <c r="U11" s="12">
        <v>0</v>
      </c>
      <c r="V11" s="12">
        <v>0</v>
      </c>
      <c r="W11" s="12">
        <v>0</v>
      </c>
      <c r="X11" s="12">
        <v>0</v>
      </c>
      <c r="Y11" s="12">
        <v>0</v>
      </c>
      <c r="Z11" s="12">
        <v>0</v>
      </c>
      <c r="AA11" s="12">
        <v>0</v>
      </c>
      <c r="AB11" s="111"/>
    </row>
    <row r="12" s="93" customFormat="1" ht="40.5" spans="1:28">
      <c r="A12" s="101"/>
      <c r="B12" s="233" t="s">
        <v>120</v>
      </c>
      <c r="C12" s="102"/>
      <c r="D12" s="234" t="s">
        <v>346</v>
      </c>
      <c r="E12" s="101" t="s">
        <v>299</v>
      </c>
      <c r="F12" s="102" t="s">
        <v>300</v>
      </c>
      <c r="G12" s="12">
        <v>450</v>
      </c>
      <c r="H12" s="12"/>
      <c r="I12" s="12"/>
      <c r="J12" s="12"/>
      <c r="K12" s="12">
        <v>450</v>
      </c>
      <c r="L12" s="12">
        <v>450</v>
      </c>
      <c r="M12" s="12">
        <v>450</v>
      </c>
      <c r="N12" s="12">
        <v>0</v>
      </c>
      <c r="O12" s="12">
        <v>0</v>
      </c>
      <c r="P12" s="12">
        <v>0</v>
      </c>
      <c r="Q12" s="12">
        <v>0</v>
      </c>
      <c r="R12" s="12">
        <v>0</v>
      </c>
      <c r="S12" s="12">
        <v>0</v>
      </c>
      <c r="T12" s="12"/>
      <c r="U12" s="12">
        <v>0</v>
      </c>
      <c r="V12" s="12">
        <v>0</v>
      </c>
      <c r="W12" s="12">
        <v>0</v>
      </c>
      <c r="X12" s="12">
        <v>0</v>
      </c>
      <c r="Y12" s="12">
        <v>0</v>
      </c>
      <c r="Z12" s="12">
        <v>0</v>
      </c>
      <c r="AA12" s="12">
        <v>0</v>
      </c>
      <c r="AB12" s="111"/>
    </row>
    <row r="13" s="93" customFormat="1" ht="27" spans="1:28">
      <c r="A13" s="101"/>
      <c r="B13" s="233" t="s">
        <v>120</v>
      </c>
      <c r="C13" s="102"/>
      <c r="D13" s="234" t="s">
        <v>347</v>
      </c>
      <c r="E13" s="101" t="s">
        <v>287</v>
      </c>
      <c r="F13" s="102" t="s">
        <v>288</v>
      </c>
      <c r="G13" s="12">
        <v>800</v>
      </c>
      <c r="H13" s="12"/>
      <c r="I13" s="12"/>
      <c r="J13" s="12"/>
      <c r="K13" s="12">
        <v>800</v>
      </c>
      <c r="L13" s="12">
        <v>800</v>
      </c>
      <c r="M13" s="12">
        <v>800</v>
      </c>
      <c r="N13" s="12">
        <v>0</v>
      </c>
      <c r="O13" s="12">
        <v>0</v>
      </c>
      <c r="P13" s="12">
        <v>0</v>
      </c>
      <c r="Q13" s="12">
        <v>0</v>
      </c>
      <c r="R13" s="12">
        <v>0</v>
      </c>
      <c r="S13" s="12">
        <v>0</v>
      </c>
      <c r="T13" s="12"/>
      <c r="U13" s="12">
        <v>0</v>
      </c>
      <c r="V13" s="12">
        <v>0</v>
      </c>
      <c r="W13" s="12">
        <v>0</v>
      </c>
      <c r="X13" s="12">
        <v>0</v>
      </c>
      <c r="Y13" s="12">
        <v>0</v>
      </c>
      <c r="Z13" s="12">
        <v>0</v>
      </c>
      <c r="AA13" s="12">
        <v>0</v>
      </c>
      <c r="AB13" s="111"/>
    </row>
    <row r="14" s="93" customFormat="1" ht="20.1" customHeight="1" spans="1:28">
      <c r="A14" s="101"/>
      <c r="B14" s="233" t="s">
        <v>120</v>
      </c>
      <c r="C14" s="102"/>
      <c r="D14" s="234" t="s">
        <v>348</v>
      </c>
      <c r="E14" s="101" t="s">
        <v>281</v>
      </c>
      <c r="F14" s="102" t="s">
        <v>282</v>
      </c>
      <c r="G14" s="12">
        <v>61.26</v>
      </c>
      <c r="H14" s="12"/>
      <c r="I14" s="12"/>
      <c r="J14" s="12"/>
      <c r="K14" s="12">
        <v>61.26</v>
      </c>
      <c r="L14" s="12">
        <v>61.26</v>
      </c>
      <c r="M14" s="12">
        <v>61.26</v>
      </c>
      <c r="N14" s="12">
        <v>0</v>
      </c>
      <c r="O14" s="12">
        <v>0</v>
      </c>
      <c r="P14" s="12">
        <v>0</v>
      </c>
      <c r="Q14" s="12">
        <v>0</v>
      </c>
      <c r="R14" s="12">
        <v>0</v>
      </c>
      <c r="S14" s="12">
        <v>0</v>
      </c>
      <c r="T14" s="12"/>
      <c r="U14" s="12">
        <v>0</v>
      </c>
      <c r="V14" s="12">
        <v>0</v>
      </c>
      <c r="W14" s="12">
        <v>0</v>
      </c>
      <c r="X14" s="12">
        <v>0</v>
      </c>
      <c r="Y14" s="12">
        <v>0</v>
      </c>
      <c r="Z14" s="12">
        <v>0</v>
      </c>
      <c r="AA14" s="12">
        <v>0</v>
      </c>
      <c r="AB14" s="111"/>
    </row>
    <row r="15" ht="33" customHeight="1" spans="1:27">
      <c r="A15" s="101"/>
      <c r="B15" s="233" t="s">
        <v>120</v>
      </c>
      <c r="C15" s="102"/>
      <c r="D15" s="234" t="s">
        <v>349</v>
      </c>
      <c r="E15" s="101" t="s">
        <v>267</v>
      </c>
      <c r="F15" s="102" t="s">
        <v>268</v>
      </c>
      <c r="G15" s="12">
        <v>35</v>
      </c>
      <c r="H15" s="12"/>
      <c r="I15" s="12"/>
      <c r="J15" s="12"/>
      <c r="K15" s="12">
        <v>35</v>
      </c>
      <c r="L15" s="12">
        <v>35</v>
      </c>
      <c r="M15" s="12">
        <v>35</v>
      </c>
      <c r="N15" s="12">
        <v>0</v>
      </c>
      <c r="O15" s="12">
        <v>0</v>
      </c>
      <c r="P15" s="12">
        <v>0</v>
      </c>
      <c r="Q15" s="12">
        <v>0</v>
      </c>
      <c r="R15" s="12">
        <v>0</v>
      </c>
      <c r="S15" s="12">
        <v>0</v>
      </c>
      <c r="T15" s="12"/>
      <c r="U15" s="12">
        <v>0</v>
      </c>
      <c r="V15" s="12">
        <v>0</v>
      </c>
      <c r="W15" s="12">
        <v>0</v>
      </c>
      <c r="X15" s="12">
        <v>0</v>
      </c>
      <c r="Y15" s="12">
        <v>0</v>
      </c>
      <c r="Z15" s="12">
        <v>0</v>
      </c>
      <c r="AA15" s="12">
        <v>0</v>
      </c>
    </row>
    <row r="16" ht="34" customHeight="1" spans="1:27">
      <c r="A16" s="101"/>
      <c r="B16" s="233" t="s">
        <v>120</v>
      </c>
      <c r="C16" s="102"/>
      <c r="D16" s="234" t="s">
        <v>350</v>
      </c>
      <c r="E16" s="101" t="s">
        <v>305</v>
      </c>
      <c r="F16" s="102" t="s">
        <v>306</v>
      </c>
      <c r="G16" s="12">
        <v>10</v>
      </c>
      <c r="H16" s="12"/>
      <c r="I16" s="12"/>
      <c r="J16" s="12"/>
      <c r="K16" s="12">
        <v>10</v>
      </c>
      <c r="L16" s="12">
        <v>10</v>
      </c>
      <c r="M16" s="12">
        <v>10</v>
      </c>
      <c r="N16" s="12">
        <v>0</v>
      </c>
      <c r="O16" s="12">
        <v>0</v>
      </c>
      <c r="P16" s="12">
        <v>0</v>
      </c>
      <c r="Q16" s="12">
        <v>0</v>
      </c>
      <c r="R16" s="12">
        <v>0</v>
      </c>
      <c r="S16" s="12">
        <v>0</v>
      </c>
      <c r="T16" s="12"/>
      <c r="U16" s="12">
        <v>0</v>
      </c>
      <c r="V16" s="12">
        <v>0</v>
      </c>
      <c r="W16" s="12">
        <v>0</v>
      </c>
      <c r="X16" s="12">
        <v>0</v>
      </c>
      <c r="Y16" s="12">
        <v>0</v>
      </c>
      <c r="Z16" s="12">
        <v>0</v>
      </c>
      <c r="AA16" s="12">
        <v>0</v>
      </c>
    </row>
    <row r="17" ht="33" customHeight="1" spans="1:27">
      <c r="A17" s="101"/>
      <c r="B17" s="233" t="s">
        <v>120</v>
      </c>
      <c r="C17" s="102"/>
      <c r="D17" s="234" t="s">
        <v>351</v>
      </c>
      <c r="E17" s="101" t="s">
        <v>301</v>
      </c>
      <c r="F17" s="102" t="s">
        <v>302</v>
      </c>
      <c r="G17" s="12">
        <v>16.61</v>
      </c>
      <c r="H17" s="12"/>
      <c r="I17" s="12"/>
      <c r="J17" s="12"/>
      <c r="K17" s="12">
        <v>16.61</v>
      </c>
      <c r="L17" s="12">
        <v>16.61</v>
      </c>
      <c r="M17" s="12">
        <v>16.61</v>
      </c>
      <c r="N17" s="12">
        <v>0</v>
      </c>
      <c r="O17" s="12">
        <v>0</v>
      </c>
      <c r="P17" s="12">
        <v>0</v>
      </c>
      <c r="Q17" s="12">
        <v>0</v>
      </c>
      <c r="R17" s="12">
        <v>0</v>
      </c>
      <c r="S17" s="12">
        <v>0</v>
      </c>
      <c r="T17" s="12"/>
      <c r="U17" s="12">
        <v>0</v>
      </c>
      <c r="V17" s="12">
        <v>0</v>
      </c>
      <c r="W17" s="12">
        <v>0</v>
      </c>
      <c r="X17" s="12">
        <v>0</v>
      </c>
      <c r="Y17" s="12">
        <v>0</v>
      </c>
      <c r="Z17" s="12">
        <v>0</v>
      </c>
      <c r="AA17" s="12">
        <v>0</v>
      </c>
    </row>
    <row r="18" ht="30" customHeight="1" spans="1:27">
      <c r="A18" s="101"/>
      <c r="B18" s="233" t="s">
        <v>120</v>
      </c>
      <c r="C18" s="102"/>
      <c r="D18" s="234" t="s">
        <v>352</v>
      </c>
      <c r="E18" s="101" t="s">
        <v>295</v>
      </c>
      <c r="F18" s="102" t="s">
        <v>296</v>
      </c>
      <c r="G18" s="12">
        <v>66.1</v>
      </c>
      <c r="H18" s="12"/>
      <c r="I18" s="12"/>
      <c r="J18" s="12"/>
      <c r="K18" s="12">
        <v>66.1</v>
      </c>
      <c r="L18" s="12">
        <v>66.1</v>
      </c>
      <c r="M18" s="12">
        <v>66.1</v>
      </c>
      <c r="N18" s="12">
        <v>0</v>
      </c>
      <c r="O18" s="12">
        <v>0</v>
      </c>
      <c r="P18" s="12">
        <v>0</v>
      </c>
      <c r="Q18" s="12">
        <v>0</v>
      </c>
      <c r="R18" s="12">
        <v>0</v>
      </c>
      <c r="S18" s="12">
        <v>0</v>
      </c>
      <c r="T18" s="12"/>
      <c r="U18" s="12">
        <v>0</v>
      </c>
      <c r="V18" s="12">
        <v>0</v>
      </c>
      <c r="W18" s="12">
        <v>0</v>
      </c>
      <c r="X18" s="12">
        <v>0</v>
      </c>
      <c r="Y18" s="12">
        <v>0</v>
      </c>
      <c r="Z18" s="12">
        <v>0</v>
      </c>
      <c r="AA18" s="12">
        <v>0</v>
      </c>
    </row>
    <row r="19" ht="28" customHeight="1" spans="1:27">
      <c r="A19" s="101"/>
      <c r="B19" s="233" t="s">
        <v>120</v>
      </c>
      <c r="C19" s="102"/>
      <c r="D19" s="234" t="s">
        <v>353</v>
      </c>
      <c r="E19" s="101" t="s">
        <v>267</v>
      </c>
      <c r="F19" s="102" t="s">
        <v>268</v>
      </c>
      <c r="G19" s="12">
        <v>60</v>
      </c>
      <c r="H19" s="12"/>
      <c r="I19" s="12"/>
      <c r="J19" s="12"/>
      <c r="K19" s="12">
        <v>60</v>
      </c>
      <c r="L19" s="12">
        <v>60</v>
      </c>
      <c r="M19" s="12">
        <v>60</v>
      </c>
      <c r="N19" s="12">
        <v>0</v>
      </c>
      <c r="O19" s="12">
        <v>0</v>
      </c>
      <c r="P19" s="12">
        <v>0</v>
      </c>
      <c r="Q19" s="12">
        <v>0</v>
      </c>
      <c r="R19" s="12">
        <v>0</v>
      </c>
      <c r="S19" s="12">
        <v>0</v>
      </c>
      <c r="T19" s="12"/>
      <c r="U19" s="12">
        <v>0</v>
      </c>
      <c r="V19" s="12">
        <v>0</v>
      </c>
      <c r="W19" s="12">
        <v>0</v>
      </c>
      <c r="X19" s="12">
        <v>0</v>
      </c>
      <c r="Y19" s="12">
        <v>0</v>
      </c>
      <c r="Z19" s="12">
        <v>0</v>
      </c>
      <c r="AA19" s="12">
        <v>0</v>
      </c>
    </row>
    <row r="20" ht="30" customHeight="1" spans="1:27">
      <c r="A20" s="101"/>
      <c r="B20" s="233" t="s">
        <v>120</v>
      </c>
      <c r="C20" s="102"/>
      <c r="D20" s="234" t="s">
        <v>354</v>
      </c>
      <c r="E20" s="101" t="s">
        <v>295</v>
      </c>
      <c r="F20" s="102" t="s">
        <v>296</v>
      </c>
      <c r="G20" s="12">
        <v>101.76</v>
      </c>
      <c r="H20" s="12"/>
      <c r="I20" s="12"/>
      <c r="J20" s="12"/>
      <c r="K20" s="12">
        <v>101.76</v>
      </c>
      <c r="L20" s="12">
        <v>101.76</v>
      </c>
      <c r="M20" s="12">
        <v>101.76</v>
      </c>
      <c r="N20" s="12">
        <v>0</v>
      </c>
      <c r="O20" s="12">
        <v>0</v>
      </c>
      <c r="P20" s="12">
        <v>0</v>
      </c>
      <c r="Q20" s="12">
        <v>0</v>
      </c>
      <c r="R20" s="12">
        <v>0</v>
      </c>
      <c r="S20" s="12">
        <v>0</v>
      </c>
      <c r="T20" s="12"/>
      <c r="U20" s="12">
        <v>0</v>
      </c>
      <c r="V20" s="12">
        <v>0</v>
      </c>
      <c r="W20" s="12">
        <v>0</v>
      </c>
      <c r="X20" s="12">
        <v>0</v>
      </c>
      <c r="Y20" s="12">
        <v>0</v>
      </c>
      <c r="Z20" s="12">
        <v>0</v>
      </c>
      <c r="AA20" s="12">
        <v>0</v>
      </c>
    </row>
    <row r="21" ht="31" customHeight="1" spans="1:27">
      <c r="A21" s="101"/>
      <c r="B21" s="233" t="s">
        <v>120</v>
      </c>
      <c r="C21" s="102"/>
      <c r="D21" s="234" t="s">
        <v>355</v>
      </c>
      <c r="E21" s="101" t="s">
        <v>285</v>
      </c>
      <c r="F21" s="102" t="s">
        <v>286</v>
      </c>
      <c r="G21" s="12">
        <v>1225.42</v>
      </c>
      <c r="H21" s="12"/>
      <c r="I21" s="12"/>
      <c r="J21" s="12"/>
      <c r="K21" s="12">
        <v>1225.42</v>
      </c>
      <c r="L21" s="12">
        <v>1225.42</v>
      </c>
      <c r="M21" s="12">
        <v>1225.42</v>
      </c>
      <c r="N21" s="12">
        <v>0</v>
      </c>
      <c r="O21" s="12">
        <v>0</v>
      </c>
      <c r="P21" s="12">
        <v>0</v>
      </c>
      <c r="Q21" s="12">
        <v>0</v>
      </c>
      <c r="R21" s="12">
        <v>0</v>
      </c>
      <c r="S21" s="12">
        <v>0</v>
      </c>
      <c r="T21" s="12"/>
      <c r="U21" s="12">
        <v>0</v>
      </c>
      <c r="V21" s="12">
        <v>0</v>
      </c>
      <c r="W21" s="12">
        <v>0</v>
      </c>
      <c r="X21" s="12">
        <v>0</v>
      </c>
      <c r="Y21" s="12">
        <v>0</v>
      </c>
      <c r="Z21" s="12">
        <v>0</v>
      </c>
      <c r="AA21" s="12">
        <v>0</v>
      </c>
    </row>
    <row r="22" ht="36" customHeight="1" spans="1:27">
      <c r="A22" s="101"/>
      <c r="B22" s="233" t="s">
        <v>120</v>
      </c>
      <c r="C22" s="102"/>
      <c r="D22" s="234" t="s">
        <v>356</v>
      </c>
      <c r="E22" s="101" t="s">
        <v>305</v>
      </c>
      <c r="F22" s="102" t="s">
        <v>306</v>
      </c>
      <c r="G22" s="12">
        <v>31.57</v>
      </c>
      <c r="H22" s="12"/>
      <c r="I22" s="12"/>
      <c r="J22" s="12"/>
      <c r="K22" s="12">
        <v>31.57</v>
      </c>
      <c r="L22" s="12">
        <v>31.57</v>
      </c>
      <c r="M22" s="12">
        <v>31.57</v>
      </c>
      <c r="N22" s="12">
        <v>0</v>
      </c>
      <c r="O22" s="12">
        <v>0</v>
      </c>
      <c r="P22" s="12">
        <v>0</v>
      </c>
      <c r="Q22" s="12">
        <v>0</v>
      </c>
      <c r="R22" s="12">
        <v>0</v>
      </c>
      <c r="S22" s="12">
        <v>0</v>
      </c>
      <c r="T22" s="12"/>
      <c r="U22" s="12">
        <v>0</v>
      </c>
      <c r="V22" s="12">
        <v>0</v>
      </c>
      <c r="W22" s="12">
        <v>0</v>
      </c>
      <c r="X22" s="12">
        <v>0</v>
      </c>
      <c r="Y22" s="12">
        <v>0</v>
      </c>
      <c r="Z22" s="12">
        <v>0</v>
      </c>
      <c r="AA22" s="12">
        <v>0</v>
      </c>
    </row>
    <row r="23" ht="36" customHeight="1" spans="1:27">
      <c r="A23" s="101"/>
      <c r="B23" s="233" t="s">
        <v>120</v>
      </c>
      <c r="C23" s="102"/>
      <c r="D23" s="234" t="s">
        <v>357</v>
      </c>
      <c r="E23" s="101" t="s">
        <v>301</v>
      </c>
      <c r="F23" s="102" t="s">
        <v>302</v>
      </c>
      <c r="G23" s="12">
        <v>7.74</v>
      </c>
      <c r="H23" s="12"/>
      <c r="I23" s="12"/>
      <c r="J23" s="12"/>
      <c r="K23" s="12">
        <v>7.74</v>
      </c>
      <c r="L23" s="12">
        <v>7.74</v>
      </c>
      <c r="M23" s="12">
        <v>7.74</v>
      </c>
      <c r="N23" s="12">
        <v>0</v>
      </c>
      <c r="O23" s="12">
        <v>0</v>
      </c>
      <c r="P23" s="12">
        <v>0</v>
      </c>
      <c r="Q23" s="12">
        <v>0</v>
      </c>
      <c r="R23" s="12">
        <v>0</v>
      </c>
      <c r="S23" s="12">
        <v>0</v>
      </c>
      <c r="T23" s="12"/>
      <c r="U23" s="12">
        <v>0</v>
      </c>
      <c r="V23" s="12">
        <v>0</v>
      </c>
      <c r="W23" s="12">
        <v>0</v>
      </c>
      <c r="X23" s="12">
        <v>0</v>
      </c>
      <c r="Y23" s="12">
        <v>0</v>
      </c>
      <c r="Z23" s="12">
        <v>0</v>
      </c>
      <c r="AA23" s="12">
        <v>0</v>
      </c>
    </row>
    <row r="24" ht="36" customHeight="1" spans="1:27">
      <c r="A24" s="101"/>
      <c r="B24" s="233" t="s">
        <v>120</v>
      </c>
      <c r="C24" s="102"/>
      <c r="D24" s="234" t="s">
        <v>358</v>
      </c>
      <c r="E24" s="101" t="s">
        <v>295</v>
      </c>
      <c r="F24" s="102" t="s">
        <v>296</v>
      </c>
      <c r="G24" s="12">
        <v>327.93</v>
      </c>
      <c r="H24" s="12"/>
      <c r="I24" s="12"/>
      <c r="J24" s="12"/>
      <c r="K24" s="12">
        <v>327.93</v>
      </c>
      <c r="L24" s="12">
        <v>327.93</v>
      </c>
      <c r="M24" s="12">
        <v>327.93</v>
      </c>
      <c r="N24" s="12">
        <v>0</v>
      </c>
      <c r="O24" s="12">
        <v>0</v>
      </c>
      <c r="P24" s="12">
        <v>0</v>
      </c>
      <c r="Q24" s="12">
        <v>0</v>
      </c>
      <c r="R24" s="12">
        <v>0</v>
      </c>
      <c r="S24" s="12">
        <v>0</v>
      </c>
      <c r="T24" s="12"/>
      <c r="U24" s="12">
        <v>0</v>
      </c>
      <c r="V24" s="12">
        <v>0</v>
      </c>
      <c r="W24" s="12">
        <v>0</v>
      </c>
      <c r="X24" s="12">
        <v>0</v>
      </c>
      <c r="Y24" s="12">
        <v>0</v>
      </c>
      <c r="Z24" s="12">
        <v>0</v>
      </c>
      <c r="AA24" s="12">
        <v>0</v>
      </c>
    </row>
    <row r="25" ht="36" customHeight="1" spans="1:27">
      <c r="A25" s="101"/>
      <c r="B25" s="233" t="s">
        <v>120</v>
      </c>
      <c r="C25" s="102"/>
      <c r="D25" s="234" t="s">
        <v>359</v>
      </c>
      <c r="E25" s="101" t="s">
        <v>291</v>
      </c>
      <c r="F25" s="102" t="s">
        <v>292</v>
      </c>
      <c r="G25" s="12">
        <v>3500</v>
      </c>
      <c r="H25" s="12"/>
      <c r="I25" s="12"/>
      <c r="J25" s="12"/>
      <c r="K25" s="12">
        <v>3500</v>
      </c>
      <c r="L25" s="12">
        <v>3500</v>
      </c>
      <c r="M25" s="12">
        <v>3500</v>
      </c>
      <c r="N25" s="12">
        <v>0</v>
      </c>
      <c r="O25" s="12">
        <v>0</v>
      </c>
      <c r="P25" s="12">
        <v>0</v>
      </c>
      <c r="Q25" s="12">
        <v>0</v>
      </c>
      <c r="R25" s="12">
        <v>0</v>
      </c>
      <c r="S25" s="12">
        <v>0</v>
      </c>
      <c r="T25" s="12"/>
      <c r="U25" s="12">
        <v>0</v>
      </c>
      <c r="V25" s="12">
        <v>0</v>
      </c>
      <c r="W25" s="12">
        <v>0</v>
      </c>
      <c r="X25" s="12">
        <v>0</v>
      </c>
      <c r="Y25" s="12">
        <v>0</v>
      </c>
      <c r="Z25" s="12">
        <v>0</v>
      </c>
      <c r="AA25" s="12">
        <v>0</v>
      </c>
    </row>
    <row r="26" ht="27" spans="1:27">
      <c r="A26" s="101"/>
      <c r="B26" s="233" t="s">
        <v>120</v>
      </c>
      <c r="C26" s="102"/>
      <c r="D26" s="234" t="s">
        <v>360</v>
      </c>
      <c r="E26" s="101" t="s">
        <v>305</v>
      </c>
      <c r="F26" s="102" t="s">
        <v>306</v>
      </c>
      <c r="G26" s="12">
        <v>237.1</v>
      </c>
      <c r="H26" s="12"/>
      <c r="I26" s="12"/>
      <c r="J26" s="12"/>
      <c r="K26" s="12">
        <v>237.1</v>
      </c>
      <c r="L26" s="12">
        <v>237.1</v>
      </c>
      <c r="M26" s="12">
        <v>237.1</v>
      </c>
      <c r="N26" s="12">
        <v>0</v>
      </c>
      <c r="O26" s="12">
        <v>0</v>
      </c>
      <c r="P26" s="12">
        <v>0</v>
      </c>
      <c r="Q26" s="12">
        <v>0</v>
      </c>
      <c r="R26" s="12">
        <v>0</v>
      </c>
      <c r="S26" s="12">
        <v>0</v>
      </c>
      <c r="T26" s="12"/>
      <c r="U26" s="12">
        <v>0</v>
      </c>
      <c r="V26" s="12">
        <v>0</v>
      </c>
      <c r="W26" s="12">
        <v>0</v>
      </c>
      <c r="X26" s="12">
        <v>0</v>
      </c>
      <c r="Y26" s="12">
        <v>0</v>
      </c>
      <c r="Z26" s="12">
        <v>0</v>
      </c>
      <c r="AA26" s="12">
        <v>0</v>
      </c>
    </row>
    <row r="27" ht="54" spans="1:27">
      <c r="A27" s="101"/>
      <c r="B27" s="233" t="s">
        <v>120</v>
      </c>
      <c r="C27" s="102"/>
      <c r="D27" s="234" t="s">
        <v>361</v>
      </c>
      <c r="E27" s="101" t="s">
        <v>299</v>
      </c>
      <c r="F27" s="102" t="s">
        <v>300</v>
      </c>
      <c r="G27" s="12">
        <v>50</v>
      </c>
      <c r="H27" s="12"/>
      <c r="I27" s="12"/>
      <c r="J27" s="12"/>
      <c r="K27" s="12">
        <v>50</v>
      </c>
      <c r="L27" s="12">
        <v>50</v>
      </c>
      <c r="M27" s="12">
        <v>50</v>
      </c>
      <c r="N27" s="12">
        <v>0</v>
      </c>
      <c r="O27" s="12">
        <v>0</v>
      </c>
      <c r="P27" s="12">
        <v>0</v>
      </c>
      <c r="Q27" s="12">
        <v>0</v>
      </c>
      <c r="R27" s="12">
        <v>0</v>
      </c>
      <c r="S27" s="12">
        <v>0</v>
      </c>
      <c r="T27" s="12"/>
      <c r="U27" s="12">
        <v>0</v>
      </c>
      <c r="V27" s="12">
        <v>0</v>
      </c>
      <c r="W27" s="12">
        <v>0</v>
      </c>
      <c r="X27" s="12">
        <v>0</v>
      </c>
      <c r="Y27" s="12">
        <v>0</v>
      </c>
      <c r="Z27" s="12">
        <v>0</v>
      </c>
      <c r="AA27" s="12">
        <v>0</v>
      </c>
    </row>
    <row r="28" ht="27" spans="1:27">
      <c r="A28" s="101"/>
      <c r="B28" s="233" t="s">
        <v>120</v>
      </c>
      <c r="C28" s="102"/>
      <c r="D28" s="234" t="s">
        <v>362</v>
      </c>
      <c r="E28" s="101" t="s">
        <v>303</v>
      </c>
      <c r="F28" s="102" t="s">
        <v>304</v>
      </c>
      <c r="G28" s="12">
        <v>1557</v>
      </c>
      <c r="H28" s="12"/>
      <c r="I28" s="12"/>
      <c r="J28" s="12"/>
      <c r="K28" s="12">
        <v>1557</v>
      </c>
      <c r="L28" s="12">
        <v>1557</v>
      </c>
      <c r="M28" s="12">
        <v>1557</v>
      </c>
      <c r="N28" s="12">
        <v>0</v>
      </c>
      <c r="O28" s="12">
        <v>0</v>
      </c>
      <c r="P28" s="12">
        <v>0</v>
      </c>
      <c r="Q28" s="12">
        <v>0</v>
      </c>
      <c r="R28" s="12">
        <v>0</v>
      </c>
      <c r="S28" s="12">
        <v>0</v>
      </c>
      <c r="T28" s="12"/>
      <c r="U28" s="12">
        <v>0</v>
      </c>
      <c r="V28" s="12">
        <v>0</v>
      </c>
      <c r="W28" s="12">
        <v>0</v>
      </c>
      <c r="X28" s="12">
        <v>0</v>
      </c>
      <c r="Y28" s="12">
        <v>0</v>
      </c>
      <c r="Z28" s="12">
        <v>0</v>
      </c>
      <c r="AA28" s="12">
        <v>0</v>
      </c>
    </row>
    <row r="29" spans="6:6">
      <c r="F29" s="111"/>
    </row>
    <row r="30" spans="6:6">
      <c r="F30" s="111"/>
    </row>
    <row r="31" spans="6:6">
      <c r="F31" s="111"/>
    </row>
    <row r="32" spans="6:6">
      <c r="F32" s="111"/>
    </row>
    <row r="33" spans="6:6">
      <c r="F33" s="111"/>
    </row>
  </sheetData>
  <mergeCells count="31">
    <mergeCell ref="A1:AA1"/>
    <mergeCell ref="A2:AA2"/>
    <mergeCell ref="A3:AA3"/>
    <mergeCell ref="G4:AA4"/>
    <mergeCell ref="H5:J5"/>
    <mergeCell ref="K5:U5"/>
    <mergeCell ref="V5:Y5"/>
    <mergeCell ref="Z5:AA5"/>
    <mergeCell ref="L6:R6"/>
    <mergeCell ref="A6:A7"/>
    <mergeCell ref="B6:B7"/>
    <mergeCell ref="C6:C7"/>
    <mergeCell ref="D4:D7"/>
    <mergeCell ref="E6:E7"/>
    <mergeCell ref="F6:F7"/>
    <mergeCell ref="G5:G7"/>
    <mergeCell ref="H6:H7"/>
    <mergeCell ref="I6:I7"/>
    <mergeCell ref="J6:J7"/>
    <mergeCell ref="K6:K7"/>
    <mergeCell ref="S6:S7"/>
    <mergeCell ref="T6:T7"/>
    <mergeCell ref="U6:U7"/>
    <mergeCell ref="V6:V7"/>
    <mergeCell ref="W6:W7"/>
    <mergeCell ref="X6:X7"/>
    <mergeCell ref="Y6:Y7"/>
    <mergeCell ref="Z6:Z7"/>
    <mergeCell ref="AA6:AA7"/>
    <mergeCell ref="A4:C5"/>
    <mergeCell ref="E4:F5"/>
  </mergeCells>
  <pageMargins left="0.700694444444445" right="0.700694444444445" top="0.751388888888889" bottom="0.751388888888889" header="0.298611111111111" footer="0.298611111111111"/>
  <pageSetup paperSize="9" scale="37" fitToHeight="0" orientation="landscape" horizontalDpi="300" verticalDpi="3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3" sqref="A3:D3"/>
    </sheetView>
  </sheetViews>
  <sheetFormatPr defaultColWidth="8" defaultRowHeight="12.75" outlineLevelCol="6"/>
  <cols>
    <col min="1" max="3" width="8.875" style="151" customWidth="1"/>
    <col min="4" max="4" width="50.625" style="151" customWidth="1"/>
    <col min="5" max="7" width="17.625" style="151" customWidth="1"/>
    <col min="8" max="16384" width="8" style="151"/>
  </cols>
  <sheetData>
    <row r="1" spans="7:7">
      <c r="G1" s="174"/>
    </row>
    <row r="2" ht="33.4" customHeight="1" spans="1:7">
      <c r="A2" s="216" t="s">
        <v>18</v>
      </c>
      <c r="B2" s="217"/>
      <c r="C2" s="217"/>
      <c r="D2" s="217"/>
      <c r="E2" s="217"/>
      <c r="F2" s="217"/>
      <c r="G2" s="217"/>
    </row>
    <row r="3" spans="1:7">
      <c r="A3" s="218" t="s">
        <v>51</v>
      </c>
      <c r="B3" s="219"/>
      <c r="C3" s="219"/>
      <c r="D3" s="219"/>
      <c r="G3" s="220" t="s">
        <v>91</v>
      </c>
    </row>
    <row r="4" ht="18.75" customHeight="1" spans="1:7">
      <c r="A4" s="221" t="s">
        <v>363</v>
      </c>
      <c r="B4" s="222"/>
      <c r="C4" s="223"/>
      <c r="D4" s="224" t="s">
        <v>364</v>
      </c>
      <c r="E4" s="225" t="s">
        <v>365</v>
      </c>
      <c r="F4" s="226"/>
      <c r="G4" s="226"/>
    </row>
    <row r="5" ht="20.25" customHeight="1" spans="1:7">
      <c r="A5" s="225" t="s">
        <v>169</v>
      </c>
      <c r="B5" s="225" t="s">
        <v>170</v>
      </c>
      <c r="C5" s="225" t="s">
        <v>366</v>
      </c>
      <c r="D5" s="227"/>
      <c r="E5" s="225" t="s">
        <v>174</v>
      </c>
      <c r="F5" s="225" t="s">
        <v>367</v>
      </c>
      <c r="G5" s="225" t="s">
        <v>368</v>
      </c>
    </row>
    <row r="6" spans="1:7">
      <c r="A6" s="157" t="s">
        <v>110</v>
      </c>
      <c r="B6" s="157" t="s">
        <v>111</v>
      </c>
      <c r="C6" s="157" t="s">
        <v>112</v>
      </c>
      <c r="D6" s="157" t="s">
        <v>113</v>
      </c>
      <c r="E6" s="157">
        <v>5</v>
      </c>
      <c r="F6" s="157">
        <v>6</v>
      </c>
      <c r="G6" s="157">
        <v>7</v>
      </c>
    </row>
    <row r="7" spans="1:7">
      <c r="A7" s="167"/>
      <c r="B7" s="167"/>
      <c r="C7" s="167"/>
      <c r="D7" s="169" t="s">
        <v>103</v>
      </c>
      <c r="E7" s="169"/>
      <c r="F7" s="169"/>
      <c r="G7" s="169"/>
    </row>
    <row r="8" ht="409.5" hidden="1" customHeight="1" spans="1:7">
      <c r="A8" s="171"/>
      <c r="B8" s="171"/>
      <c r="C8" s="171"/>
      <c r="D8" s="171"/>
      <c r="E8" s="171"/>
      <c r="F8" s="171"/>
      <c r="G8" s="171"/>
    </row>
    <row r="9" spans="1:7">
      <c r="A9" s="171"/>
      <c r="B9" s="171"/>
      <c r="C9" s="171"/>
      <c r="D9" s="171"/>
      <c r="E9" s="171"/>
      <c r="F9" s="171"/>
      <c r="G9" s="171"/>
    </row>
    <row r="10" spans="1:7">
      <c r="A10" s="171"/>
      <c r="B10" s="171"/>
      <c r="C10" s="171"/>
      <c r="D10" s="171"/>
      <c r="E10" s="171"/>
      <c r="F10" s="171"/>
      <c r="G10" s="171"/>
    </row>
    <row r="11" spans="1:7">
      <c r="A11" s="171"/>
      <c r="B11" s="171"/>
      <c r="C11" s="171"/>
      <c r="D11" s="171"/>
      <c r="E11" s="171"/>
      <c r="F11" s="171"/>
      <c r="G11" s="171"/>
    </row>
    <row r="12" spans="1:7">
      <c r="A12" s="171"/>
      <c r="B12" s="171"/>
      <c r="C12" s="171"/>
      <c r="D12" s="171"/>
      <c r="E12" s="171"/>
      <c r="F12" s="171"/>
      <c r="G12" s="171"/>
    </row>
    <row r="13" spans="1:7">
      <c r="A13" s="171"/>
      <c r="B13" s="171"/>
      <c r="C13" s="171"/>
      <c r="D13" s="171"/>
      <c r="E13" s="171"/>
      <c r="F13" s="171"/>
      <c r="G13" s="171"/>
    </row>
    <row r="14" spans="1:7">
      <c r="A14" s="171"/>
      <c r="B14" s="171"/>
      <c r="C14" s="171"/>
      <c r="D14" s="171"/>
      <c r="E14" s="171"/>
      <c r="F14" s="171"/>
      <c r="G14" s="171"/>
    </row>
    <row r="15" spans="1:7">
      <c r="A15" s="171"/>
      <c r="B15" s="171"/>
      <c r="C15" s="171"/>
      <c r="D15" s="171"/>
      <c r="E15" s="171"/>
      <c r="F15" s="171"/>
      <c r="G15" s="171"/>
    </row>
    <row r="16" spans="1:7">
      <c r="A16" s="171"/>
      <c r="B16" s="171"/>
      <c r="C16" s="171"/>
      <c r="D16" s="171"/>
      <c r="E16" s="171"/>
      <c r="F16" s="171"/>
      <c r="G16" s="171"/>
    </row>
    <row r="17" spans="1:7">
      <c r="A17" s="171"/>
      <c r="B17" s="171"/>
      <c r="C17" s="171"/>
      <c r="D17" s="171"/>
      <c r="E17" s="171"/>
      <c r="F17" s="171"/>
      <c r="G17" s="171"/>
    </row>
    <row r="18" spans="1:7">
      <c r="A18" s="171"/>
      <c r="B18" s="171"/>
      <c r="C18" s="171"/>
      <c r="D18" s="171"/>
      <c r="E18" s="171"/>
      <c r="F18" s="171"/>
      <c r="G18" s="171"/>
    </row>
    <row r="19" spans="1:7">
      <c r="A19" s="171"/>
      <c r="B19" s="171"/>
      <c r="C19" s="171"/>
      <c r="D19" s="171"/>
      <c r="E19" s="171"/>
      <c r="F19" s="171"/>
      <c r="G19" s="171"/>
    </row>
    <row r="20" spans="1:7">
      <c r="A20" s="171"/>
      <c r="B20" s="171"/>
      <c r="C20" s="171"/>
      <c r="D20" s="171"/>
      <c r="E20" s="171"/>
      <c r="F20" s="171"/>
      <c r="G20" s="171"/>
    </row>
  </sheetData>
  <mergeCells count="5">
    <mergeCell ref="A2:G2"/>
    <mergeCell ref="A3:D3"/>
    <mergeCell ref="A4:C4"/>
    <mergeCell ref="E4:G4"/>
    <mergeCell ref="D4:D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Microsoft Excel</Application>
  <HeadingPairs>
    <vt:vector size="2" baseType="variant">
      <vt:variant>
        <vt:lpstr>工作表</vt:lpstr>
      </vt:variant>
      <vt:variant>
        <vt:i4>25</vt:i4>
      </vt:variant>
    </vt:vector>
  </HeadingPairs>
  <TitlesOfParts>
    <vt:vector size="25" baseType="lpstr">
      <vt:lpstr>目录</vt:lpstr>
      <vt:lpstr>部门财务收支总体情况表</vt:lpstr>
      <vt:lpstr> 部门收入总体情况表</vt:lpstr>
      <vt:lpstr>  部门支出总体情况表</vt:lpstr>
      <vt:lpstr>部门支出政府经济分类明细表</vt:lpstr>
      <vt:lpstr>部门基本支出情况表</vt:lpstr>
      <vt:lpstr>部门项目支出汇总表</vt:lpstr>
      <vt:lpstr>部门项目支出明细表</vt:lpstr>
      <vt:lpstr> 部门政府性基金预算支出情况表</vt:lpstr>
      <vt:lpstr>部门国有资本经营支出预算表</vt:lpstr>
      <vt:lpstr>部门财政拨款收支总体情况表</vt:lpstr>
      <vt:lpstr>部门财政拨款基本支出情况表</vt:lpstr>
      <vt:lpstr>部门一般公共预算本级财力安排支出情况表</vt:lpstr>
      <vt:lpstr>财政拨款支出明细表（按经济科目分类）</vt:lpstr>
      <vt:lpstr>部门专项业务经费明细表</vt:lpstr>
      <vt:lpstr>部门财政拨款项目支出明细表</vt:lpstr>
      <vt:lpstr>部门“三公”经费预算表</vt:lpstr>
      <vt:lpstr>部门一般公共预算“三公”经费支出情况表</vt:lpstr>
      <vt:lpstr>州本级项目支出绩效目标表（本次下达）</vt:lpstr>
      <vt:lpstr> 州本级项目支出绩效目标表（另文下达）</vt:lpstr>
      <vt:lpstr> 州对下转移支付绩效目标表</vt:lpstr>
      <vt:lpstr>部门政府购买服务预算表</vt:lpstr>
      <vt:lpstr>部门非税收入情况汇总表</vt:lpstr>
      <vt:lpstr>部门基础数据表</vt:lpstr>
      <vt:lpstr> 部门政府采购情况表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李忠海</dc:creator>
  <cp:lastModifiedBy>Administrator</cp:lastModifiedBy>
  <dcterms:created xsi:type="dcterms:W3CDTF">2020-05-20T03:31:00Z</dcterms:created>
  <dcterms:modified xsi:type="dcterms:W3CDTF">2020-07-02T09:37:27Z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