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学历">[1]学历!$A$2:$A$4</definedName>
    <definedName name="_xlnm.Print_Titles" localSheetId="0">sheet1!$2:$3</definedName>
    <definedName name="_xlnm._FilterDatabase" localSheetId="0" hidden="1">sheet1!$A$1:$W$95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<sst xmlns="http://schemas.openxmlformats.org/spreadsheetml/2006/main" count="1224" uniqueCount="361">
  <si>
    <t>楚雄市2024年事业单位公开招聘工作人员第二批拟聘用人员名单</t>
  </si>
  <si>
    <t>序号</t>
  </si>
  <si>
    <t>招聘单位</t>
  </si>
  <si>
    <t>招聘岗位名称</t>
  </si>
  <si>
    <t>岗位代码</t>
  </si>
  <si>
    <t>岗位招聘人数</t>
  </si>
  <si>
    <t>姓名</t>
  </si>
  <si>
    <t>性别</t>
  </si>
  <si>
    <t>民族</t>
  </si>
  <si>
    <t>户籍所在地</t>
  </si>
  <si>
    <t>学历</t>
  </si>
  <si>
    <t>毕业学校</t>
  </si>
  <si>
    <t>专业</t>
  </si>
  <si>
    <t>毕业年份</t>
  </si>
  <si>
    <t>准考证号</t>
  </si>
  <si>
    <t>成绩及岗位排名</t>
  </si>
  <si>
    <t>资格审查</t>
  </si>
  <si>
    <t>体检情况</t>
  </si>
  <si>
    <t xml:space="preserve">考察情况 </t>
  </si>
  <si>
    <t>备注</t>
  </si>
  <si>
    <t>笔试成绩</t>
  </si>
  <si>
    <t>面试成绩</t>
  </si>
  <si>
    <t>综合成绩</t>
  </si>
  <si>
    <t>岗位排名</t>
  </si>
  <si>
    <t>楚雄市机关事务服务中心</t>
  </si>
  <si>
    <t>工作人员</t>
  </si>
  <si>
    <t>何欢</t>
  </si>
  <si>
    <t>女</t>
  </si>
  <si>
    <t>白族</t>
  </si>
  <si>
    <t>云南剑川</t>
  </si>
  <si>
    <t>本科</t>
  </si>
  <si>
    <t>云南民族大学</t>
  </si>
  <si>
    <t>行政管理</t>
  </si>
  <si>
    <t>1153230303024</t>
  </si>
  <si>
    <t>合格</t>
  </si>
  <si>
    <t>递补</t>
  </si>
  <si>
    <t>楚雄市未成年人救助保护中心</t>
  </si>
  <si>
    <t>陈德霞</t>
  </si>
  <si>
    <t>汉族</t>
  </si>
  <si>
    <t>云南祥云</t>
  </si>
  <si>
    <t>云南大学</t>
  </si>
  <si>
    <t>公共事业管理</t>
  </si>
  <si>
    <t>1153230303408</t>
  </si>
  <si>
    <t>楚雄市农业技术推广中心</t>
  </si>
  <si>
    <t>杨宏宇</t>
  </si>
  <si>
    <t>男</t>
  </si>
  <si>
    <t>云南楚雄</t>
  </si>
  <si>
    <t>西北农林科技大学</t>
  </si>
  <si>
    <t>设施农业科学与工程</t>
  </si>
  <si>
    <t>3153231301117</t>
  </si>
  <si>
    <t>楚雄市城市管理高新区综合行政执法大队</t>
  </si>
  <si>
    <t>范贤亭</t>
  </si>
  <si>
    <t>云南盐津</t>
  </si>
  <si>
    <t>西南林业大学</t>
  </si>
  <si>
    <t>1153230302606</t>
  </si>
  <si>
    <t>楚雄市妇幼保健计划生育服务中心</t>
  </si>
  <si>
    <t>西医临床</t>
  </si>
  <si>
    <t>张建辉</t>
  </si>
  <si>
    <t>昆明医科大学</t>
  </si>
  <si>
    <t>临床医学</t>
  </si>
  <si>
    <t>5253230802314</t>
  </si>
  <si>
    <t>楚雄市富民社区卫生服务中心</t>
  </si>
  <si>
    <t>医师</t>
  </si>
  <si>
    <t>戴显骅</t>
  </si>
  <si>
    <t>彝族</t>
  </si>
  <si>
    <t>昆明医科大学海源学院</t>
  </si>
  <si>
    <t>5253230801212</t>
  </si>
  <si>
    <t>楚雄市教育体育局下属城区中学（1）</t>
  </si>
  <si>
    <t>化学教师</t>
  </si>
  <si>
    <t>董正莉</t>
  </si>
  <si>
    <t>昆明学院</t>
  </si>
  <si>
    <t>化学</t>
  </si>
  <si>
    <t>4253230106219</t>
  </si>
  <si>
    <t>楚雄市教育体育局下属城区中学（2）</t>
  </si>
  <si>
    <t>历史教师</t>
  </si>
  <si>
    <t>郭文明</t>
  </si>
  <si>
    <t>曲靖师范学院</t>
  </si>
  <si>
    <t>历史学</t>
  </si>
  <si>
    <t>4253230105930</t>
  </si>
  <si>
    <t>戈苓郦</t>
  </si>
  <si>
    <t>云南双柏</t>
  </si>
  <si>
    <t>4253230103721</t>
  </si>
  <si>
    <t>楚雄市教育体育局下属城区、山区中学（1）</t>
  </si>
  <si>
    <t>语文教师</t>
  </si>
  <si>
    <t>丁晓雨</t>
  </si>
  <si>
    <t>汉语言文学</t>
  </si>
  <si>
    <t>4253230103619</t>
  </si>
  <si>
    <t>杨志红</t>
  </si>
  <si>
    <t>云南禄丰</t>
  </si>
  <si>
    <t>红河学院</t>
  </si>
  <si>
    <t>4253230104808</t>
  </si>
  <si>
    <t>邹美</t>
  </si>
  <si>
    <t>云南大学旅游文化学院</t>
  </si>
  <si>
    <t>4253230104827</t>
  </si>
  <si>
    <t>楚雄市教育体育局下属城区、山区中学（2）</t>
  </si>
  <si>
    <t>英语教师</t>
  </si>
  <si>
    <t>陆星语</t>
  </si>
  <si>
    <t>研究生</t>
  </si>
  <si>
    <t>华东政法大学</t>
  </si>
  <si>
    <t>翻译</t>
  </si>
  <si>
    <t>4253230104927</t>
  </si>
  <si>
    <t>楚雄市教育体育局下属城区、山区中学（3）</t>
  </si>
  <si>
    <t>道德与法治教师</t>
  </si>
  <si>
    <t>袁溶骏</t>
  </si>
  <si>
    <t>云南武定</t>
  </si>
  <si>
    <t>思想政治教育</t>
  </si>
  <si>
    <t>4253230104325</t>
  </si>
  <si>
    <t>肖伊蓉</t>
  </si>
  <si>
    <t>云南牟定</t>
  </si>
  <si>
    <t>昭通学院</t>
  </si>
  <si>
    <t>4253230103614</t>
  </si>
  <si>
    <t>楚雄市教育体育局下属城区、山区中学（4）</t>
  </si>
  <si>
    <t>初中地理教师</t>
  </si>
  <si>
    <t>戈发安</t>
  </si>
  <si>
    <t>楚雄师范学院</t>
  </si>
  <si>
    <t>地理科学</t>
  </si>
  <si>
    <t>4253230105424</t>
  </si>
  <si>
    <t>杨润</t>
  </si>
  <si>
    <t>4253230104509</t>
  </si>
  <si>
    <t>楚雄市教育体育局下属山区中学（1）</t>
  </si>
  <si>
    <t>体育教师</t>
  </si>
  <si>
    <t>马金丽</t>
  </si>
  <si>
    <t>回族</t>
  </si>
  <si>
    <t>云南南华</t>
  </si>
  <si>
    <t>体育教育</t>
  </si>
  <si>
    <t>4253230104508</t>
  </si>
  <si>
    <t>楚雄市教育体育局下属山区中学（2）</t>
  </si>
  <si>
    <t>美术教师</t>
  </si>
  <si>
    <t>吴奕桥</t>
  </si>
  <si>
    <t>玉溪师范学院</t>
  </si>
  <si>
    <t>美术学</t>
  </si>
  <si>
    <t>4253230104128</t>
  </si>
  <si>
    <t>楚雄市教育体育局下属山区中学（3）</t>
  </si>
  <si>
    <t>物理教师</t>
  </si>
  <si>
    <t>张鸿映</t>
  </si>
  <si>
    <t>物理学</t>
  </si>
  <si>
    <t>4253230105615</t>
  </si>
  <si>
    <t>楚雄市教育体育局下属山区中学（4）</t>
  </si>
  <si>
    <t>生物教师</t>
  </si>
  <si>
    <t>自文纾</t>
  </si>
  <si>
    <t>云南师范大学</t>
  </si>
  <si>
    <t>生物科学</t>
  </si>
  <si>
    <t>4253230104417</t>
  </si>
  <si>
    <t>楚雄市教育体育局下属城区、山区小学（1）</t>
  </si>
  <si>
    <t>杨磊</t>
  </si>
  <si>
    <t>云南师范大学商学院</t>
  </si>
  <si>
    <t>4153231004102</t>
  </si>
  <si>
    <t>李虹钢</t>
  </si>
  <si>
    <t>4153230901915</t>
  </si>
  <si>
    <t>杜鹏</t>
  </si>
  <si>
    <t>4153231003719</t>
  </si>
  <si>
    <t>郭金鑫</t>
  </si>
  <si>
    <t>保山学院</t>
  </si>
  <si>
    <t>4153230903926</t>
  </si>
  <si>
    <t>王哲辉</t>
  </si>
  <si>
    <t>小学教育</t>
  </si>
  <si>
    <t>4153231004120</t>
  </si>
  <si>
    <t>但银荣</t>
  </si>
  <si>
    <t>4153231003124</t>
  </si>
  <si>
    <t>刘正祥</t>
  </si>
  <si>
    <t>4153230906418</t>
  </si>
  <si>
    <t>杨成焕</t>
  </si>
  <si>
    <t>4153231000913</t>
  </si>
  <si>
    <t>胡仕美</t>
  </si>
  <si>
    <t>4153230902610</t>
  </si>
  <si>
    <t>何贵燕</t>
  </si>
  <si>
    <t>天津师范大学</t>
  </si>
  <si>
    <t>4153231002216</t>
  </si>
  <si>
    <t>夏苑菲</t>
  </si>
  <si>
    <t>绍兴文理学院</t>
  </si>
  <si>
    <t>4153230908515</t>
  </si>
  <si>
    <t>李薇</t>
  </si>
  <si>
    <t>云南姚安</t>
  </si>
  <si>
    <t>云南工商学院</t>
  </si>
  <si>
    <t>4153230906617</t>
  </si>
  <si>
    <t>周蕾</t>
  </si>
  <si>
    <t>滇西科技师范学院</t>
  </si>
  <si>
    <t>4153231002401</t>
  </si>
  <si>
    <t>李瑶</t>
  </si>
  <si>
    <t>4153230900621</t>
  </si>
  <si>
    <t>楚雄市教育体育局下属城区、山区小学（2）</t>
  </si>
  <si>
    <t>数学教师</t>
  </si>
  <si>
    <t>黄国文</t>
  </si>
  <si>
    <t>云南经济管理学院</t>
  </si>
  <si>
    <t>4153230901309</t>
  </si>
  <si>
    <t>郭财富</t>
  </si>
  <si>
    <t>4153230906019</t>
  </si>
  <si>
    <t>朱永祺</t>
  </si>
  <si>
    <t>数学与应用数学</t>
  </si>
  <si>
    <t>4153230909306</t>
  </si>
  <si>
    <t>李小斌</t>
  </si>
  <si>
    <t>云南元谋</t>
  </si>
  <si>
    <t>4153231003728</t>
  </si>
  <si>
    <t>张锟</t>
  </si>
  <si>
    <t>4153231003928</t>
  </si>
  <si>
    <t>陆韦澎</t>
  </si>
  <si>
    <t>云南永仁</t>
  </si>
  <si>
    <t>4153231000111</t>
  </si>
  <si>
    <t>毛琳</t>
  </si>
  <si>
    <t>4153230903810</t>
  </si>
  <si>
    <t>刘思思</t>
  </si>
  <si>
    <t>云南大姚</t>
  </si>
  <si>
    <t>4153231001014</t>
  </si>
  <si>
    <t>陈丽花</t>
  </si>
  <si>
    <t>4153230904407</t>
  </si>
  <si>
    <t>夏静</t>
  </si>
  <si>
    <t>云南师范大学文理学院</t>
  </si>
  <si>
    <t>4153231004611</t>
  </si>
  <si>
    <t>李晶蓉</t>
  </si>
  <si>
    <t>丽水学院</t>
  </si>
  <si>
    <t>小学教育（师范）</t>
  </si>
  <si>
    <t>4153230900709</t>
  </si>
  <si>
    <t>叶晓艳</t>
  </si>
  <si>
    <t>4153230901512</t>
  </si>
  <si>
    <t>楚雄市教育体育局下属城区、山区小学（3）</t>
  </si>
  <si>
    <t>张柠溪</t>
  </si>
  <si>
    <t>华北科技学院</t>
  </si>
  <si>
    <t>英语</t>
  </si>
  <si>
    <t>4153230903618</t>
  </si>
  <si>
    <t>董凤</t>
  </si>
  <si>
    <t>文山学院</t>
  </si>
  <si>
    <t>4153230901709</t>
  </si>
  <si>
    <t>张艳</t>
  </si>
  <si>
    <t>商务英语</t>
  </si>
  <si>
    <t>4153230905430</t>
  </si>
  <si>
    <t>楚雄市教育体育局下属城区、山区小学（4）</t>
  </si>
  <si>
    <t>音乐教师</t>
  </si>
  <si>
    <t>杨强</t>
  </si>
  <si>
    <t>音乐学</t>
  </si>
  <si>
    <t>4153231003629</t>
  </si>
  <si>
    <t>周言军</t>
  </si>
  <si>
    <t>4153231001302</t>
  </si>
  <si>
    <t>文霞</t>
  </si>
  <si>
    <t>4153231000316</t>
  </si>
  <si>
    <t>高敏</t>
  </si>
  <si>
    <t>普洱学院</t>
  </si>
  <si>
    <t>4153230902307</t>
  </si>
  <si>
    <t>王茜</t>
  </si>
  <si>
    <t>云南艺术学院</t>
  </si>
  <si>
    <t>4153231004002</t>
  </si>
  <si>
    <t>孙艳弘</t>
  </si>
  <si>
    <t>4153231001917</t>
  </si>
  <si>
    <t>李娜</t>
  </si>
  <si>
    <t>长治学院</t>
  </si>
  <si>
    <t>4153230903302</t>
  </si>
  <si>
    <t>楚雄市教育体育局下属城区、山区小学（5）</t>
  </si>
  <si>
    <t>杨佳仁</t>
  </si>
  <si>
    <t>大理大学</t>
  </si>
  <si>
    <t>4153230908122</t>
  </si>
  <si>
    <t>窦文涛</t>
  </si>
  <si>
    <t>长江大学</t>
  </si>
  <si>
    <t>4153230900302</t>
  </si>
  <si>
    <t>罗万竹</t>
  </si>
  <si>
    <t>4153231001907</t>
  </si>
  <si>
    <t>周觅</t>
  </si>
  <si>
    <t>上海体育大学</t>
  </si>
  <si>
    <t>4153230908425</t>
  </si>
  <si>
    <t>楚雄市教育体育局下属城区、山区小学（6）</t>
  </si>
  <si>
    <t>杨怡涵</t>
  </si>
  <si>
    <t>云南艺术学院文华学院</t>
  </si>
  <si>
    <t>绘画</t>
  </si>
  <si>
    <t>4153231001407</t>
  </si>
  <si>
    <t>周才靖</t>
  </si>
  <si>
    <t>聊城大学</t>
  </si>
  <si>
    <t>4153231002212</t>
  </si>
  <si>
    <t>张晓凤</t>
  </si>
  <si>
    <t>4153230903510</t>
  </si>
  <si>
    <t>陶雪梅</t>
  </si>
  <si>
    <t>4153231001223</t>
  </si>
  <si>
    <t>罗舒涵</t>
  </si>
  <si>
    <t>4153230905925</t>
  </si>
  <si>
    <t>楚雄市教育体育局下属山区小学</t>
  </si>
  <si>
    <t>心理健康</t>
  </si>
  <si>
    <t>薛文璐</t>
  </si>
  <si>
    <t>应用心理学（师范类）</t>
  </si>
  <si>
    <t>4153230908815</t>
  </si>
  <si>
    <t>余薇</t>
  </si>
  <si>
    <t>云南中医药大学</t>
  </si>
  <si>
    <t>应用心理学</t>
  </si>
  <si>
    <t>4153230906809</t>
  </si>
  <si>
    <t>楚雄市教育体育局下属城区小学</t>
  </si>
  <si>
    <t>信息技术教师</t>
  </si>
  <si>
    <t>周建人</t>
  </si>
  <si>
    <t>计算机科学与技术</t>
  </si>
  <si>
    <t>4153230908006</t>
  </si>
  <si>
    <t>楚雄市教育体育局下属山区小学（1）</t>
  </si>
  <si>
    <t>科学教师</t>
  </si>
  <si>
    <t>苏袁媛</t>
  </si>
  <si>
    <t>苗族</t>
  </si>
  <si>
    <t>湖北师范大学</t>
  </si>
  <si>
    <t>食品科学与工程</t>
  </si>
  <si>
    <t>4153231001411</t>
  </si>
  <si>
    <t>楚雄市教育体育局下属城区、山区学校（1）</t>
  </si>
  <si>
    <t>幼儿园教师</t>
  </si>
  <si>
    <t>文怡秋</t>
  </si>
  <si>
    <t>河北师范大学</t>
  </si>
  <si>
    <t>学前教育</t>
  </si>
  <si>
    <t>4153230900103</t>
  </si>
  <si>
    <t>韩德宏</t>
  </si>
  <si>
    <t>4153230906112</t>
  </si>
  <si>
    <t>田荷</t>
  </si>
  <si>
    <t>4153231002326</t>
  </si>
  <si>
    <t>王超男</t>
  </si>
  <si>
    <t>4153230908713</t>
  </si>
  <si>
    <t>杨静曦</t>
  </si>
  <si>
    <t>泉州师范学院</t>
  </si>
  <si>
    <t>4153230901111</t>
  </si>
  <si>
    <t>吴杭芮</t>
  </si>
  <si>
    <t>4153230903118</t>
  </si>
  <si>
    <t>陈杨然</t>
  </si>
  <si>
    <t>重庆师范大学</t>
  </si>
  <si>
    <t>4153230904913</t>
  </si>
  <si>
    <t>刘成欣</t>
  </si>
  <si>
    <t>4153231004530</t>
  </si>
  <si>
    <t>李沛珊</t>
  </si>
  <si>
    <t>4153230904811</t>
  </si>
  <si>
    <t>王煜扉</t>
  </si>
  <si>
    <t>4153231002302</t>
  </si>
  <si>
    <t>郑舒月</t>
  </si>
  <si>
    <t>武汉工程科技学院</t>
  </si>
  <si>
    <t>4153230903024</t>
  </si>
  <si>
    <t>杨双丽</t>
  </si>
  <si>
    <t>4153230902706</t>
  </si>
  <si>
    <t>李晓琼</t>
  </si>
  <si>
    <t>4153231002423</t>
  </si>
  <si>
    <t>叶彦君</t>
  </si>
  <si>
    <t>4153231004605</t>
  </si>
  <si>
    <t>黄启燕</t>
  </si>
  <si>
    <t>4153231000815</t>
  </si>
  <si>
    <t>楚雄市教育体育局下属城区、山区学校（2）</t>
  </si>
  <si>
    <t>财务岗位</t>
  </si>
  <si>
    <t>王永金</t>
  </si>
  <si>
    <t>云南财经大学</t>
  </si>
  <si>
    <t>会计学</t>
  </si>
  <si>
    <t>1153230601917</t>
  </si>
  <si>
    <t>张晗琦</t>
  </si>
  <si>
    <t>昆明理工大学</t>
  </si>
  <si>
    <t>1153230303114</t>
  </si>
  <si>
    <t>何雨萌</t>
  </si>
  <si>
    <t>1153230303824</t>
  </si>
  <si>
    <t>楚雄市鹿城镇国土和村镇规划建设服务中心</t>
  </si>
  <si>
    <t>杨简铭</t>
  </si>
  <si>
    <t>山东科技大学</t>
  </si>
  <si>
    <t>土木工程</t>
  </si>
  <si>
    <t>3153231300826</t>
  </si>
  <si>
    <t>张洁莹</t>
  </si>
  <si>
    <t>内蒙古科技大学</t>
  </si>
  <si>
    <t>建筑环境与能源应用工程</t>
  </si>
  <si>
    <t>3153231104015</t>
  </si>
  <si>
    <t>楚雄市吕合镇水务服务中心</t>
  </si>
  <si>
    <t>李梓良</t>
  </si>
  <si>
    <t>纳西族</t>
  </si>
  <si>
    <t>云南农业大学</t>
  </si>
  <si>
    <t>水利水电工程</t>
  </si>
  <si>
    <t>3153231202225</t>
  </si>
  <si>
    <t>楚雄市树苴乡农业农村服务中心</t>
  </si>
  <si>
    <t>耿枝欢</t>
  </si>
  <si>
    <t>云南永胜</t>
  </si>
  <si>
    <t>南京农业大学</t>
  </si>
  <si>
    <t>茶学</t>
  </si>
  <si>
    <t>3153231102130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</si>
</sst>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9">
    <font>
      <sz val="12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b/>
      <sz val="26"/>
      <name val="宋体"/>
      <charset val="134"/>
    </font>
    <font>
      <b/>
      <sz val="11"/>
      <name val="方正仿宋简体"/>
      <charset val="134"/>
    </font>
    <font>
      <sz val="11"/>
      <name val="Calibri"/>
      <charset val="134"/>
    </font>
    <font>
      <sz val="12"/>
      <name val="Times New Roman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0" fontId="1" fillId="0" borderId="1" xfId="49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user\.deepinwine\Deepin-WeChat\dosdevices\c:\users\user\My%20Documents\WeChat%20Files\wxid_dtry7rlqmca311\FileStorage\File\2023-08\data\home\user\&#25991;&#20214;&#26448;&#26009;\&#20844;&#24320;&#25307;&#32856;\2021&#24180;\media\user\98F1-7EBB\2021&#20107;&#19994;&#21333;&#20301;&#25307;&#32856;&#20154;&#21592;&#24773;&#20917;&#32479;&#35745;\home\user\Desktop\2021&#32479;&#35745;\&#30424;&#40857;&#23450;&#21521;&#25307;&#32856;&#21040;&#20892;&#26449;&#22522;&#23618;&#26381;&#21153;&#39033;&#30446;&#32856;&#29992;&#20154;&#21592;&#21517;&#213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定向"/>
      <sheetName val="Sheet1"/>
      <sheetName val="学历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W95"/>
  <sheetViews>
    <sheetView tabSelected="1" workbookViewId="0">
      <pane ySplit="3" topLeftCell="A6" activePane="bottomLeft" state="frozen"/>
      <selection/>
      <selection pane="bottomLeft" activeCell="G9" sqref="G9"/>
    </sheetView>
  </sheetViews>
  <sheetFormatPr defaultColWidth="9" defaultRowHeight="14.25"/>
  <cols>
    <col min="1" max="1" width="5.2" style="4" customWidth="1"/>
    <col min="2" max="2" width="23" style="5" customWidth="1"/>
    <col min="3" max="3" width="9.56666666666667" style="4" customWidth="1"/>
    <col min="4" max="4" width="9.75" style="5"/>
    <col min="5" max="8" width="9" style="4"/>
    <col min="9" max="9" width="18.1916666666667" style="4" customWidth="1"/>
    <col min="10" max="11" width="9" style="4"/>
    <col min="12" max="12" width="13.05" style="4" customWidth="1"/>
    <col min="13" max="13" width="9.44166666666667" style="4" customWidth="1"/>
    <col min="14" max="14" width="14.7166666666667" style="5" customWidth="1"/>
    <col min="15" max="15" width="11.5" style="4"/>
    <col min="16" max="21" width="9" style="4"/>
    <col min="22" max="22" width="9" style="5"/>
    <col min="23" max="23" width="11.125" style="4" hidden="1" customWidth="1"/>
    <col min="24" max="16384" width="9" style="4"/>
  </cols>
  <sheetData>
    <row r="1" ht="42" customHeight="1" spans="1:2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ht="20" customHeight="1" spans="1:2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/>
      <c r="Q2" s="7"/>
      <c r="R2" s="7"/>
      <c r="S2" s="7" t="s">
        <v>16</v>
      </c>
      <c r="T2" s="7" t="s">
        <v>17</v>
      </c>
      <c r="U2" s="7" t="s">
        <v>18</v>
      </c>
      <c r="V2" s="19" t="s">
        <v>19</v>
      </c>
    </row>
    <row r="3" ht="26" customHeight="1" spans="1:2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 t="s">
        <v>20</v>
      </c>
      <c r="P3" s="7" t="s">
        <v>21</v>
      </c>
      <c r="Q3" s="7" t="s">
        <v>22</v>
      </c>
      <c r="R3" s="7" t="s">
        <v>23</v>
      </c>
      <c r="S3" s="7"/>
      <c r="T3" s="7"/>
      <c r="U3" s="7"/>
      <c r="V3" s="19"/>
    </row>
    <row r="4" s="1" customFormat="1" ht="40" customHeight="1" spans="1:22">
      <c r="A4" s="8">
        <f>ROW()-3</f>
        <v>1</v>
      </c>
      <c r="B4" s="9" t="s">
        <v>24</v>
      </c>
      <c r="C4" s="9" t="s">
        <v>25</v>
      </c>
      <c r="D4" s="9">
        <v>2301002</v>
      </c>
      <c r="E4" s="10">
        <v>1</v>
      </c>
      <c r="F4" s="9" t="s">
        <v>26</v>
      </c>
      <c r="G4" s="9" t="s">
        <v>27</v>
      </c>
      <c r="H4" s="9" t="s">
        <v>28</v>
      </c>
      <c r="I4" s="9" t="s">
        <v>29</v>
      </c>
      <c r="J4" s="9" t="s">
        <v>30</v>
      </c>
      <c r="K4" s="9" t="s">
        <v>31</v>
      </c>
      <c r="L4" s="9" t="s">
        <v>32</v>
      </c>
      <c r="M4" s="9">
        <v>2019</v>
      </c>
      <c r="N4" s="24" t="s">
        <v>33</v>
      </c>
      <c r="O4" s="15">
        <v>219.5</v>
      </c>
      <c r="P4" s="15"/>
      <c r="Q4" s="15">
        <v>219.5</v>
      </c>
      <c r="R4" s="9">
        <v>3</v>
      </c>
      <c r="S4" s="8" t="s">
        <v>34</v>
      </c>
      <c r="T4" s="8" t="s">
        <v>34</v>
      </c>
      <c r="U4" s="8" t="s">
        <v>34</v>
      </c>
      <c r="V4" s="9" t="s">
        <v>35</v>
      </c>
    </row>
    <row r="5" s="2" customFormat="1" ht="40" customHeight="1" spans="1:22">
      <c r="A5" s="8">
        <f t="shared" ref="A5:A14" si="0">ROW()-3</f>
        <v>2</v>
      </c>
      <c r="B5" s="9" t="s">
        <v>36</v>
      </c>
      <c r="C5" s="9" t="s">
        <v>25</v>
      </c>
      <c r="D5" s="9">
        <v>2301007</v>
      </c>
      <c r="E5" s="10">
        <v>1</v>
      </c>
      <c r="F5" s="9" t="s">
        <v>37</v>
      </c>
      <c r="G5" s="11" t="s">
        <v>27</v>
      </c>
      <c r="H5" s="11" t="s">
        <v>38</v>
      </c>
      <c r="I5" s="8" t="s">
        <v>39</v>
      </c>
      <c r="J5" s="9" t="s">
        <v>30</v>
      </c>
      <c r="K5" s="11" t="s">
        <v>40</v>
      </c>
      <c r="L5" s="11" t="s">
        <v>41</v>
      </c>
      <c r="M5" s="11">
        <v>2024</v>
      </c>
      <c r="N5" s="24" t="s">
        <v>42</v>
      </c>
      <c r="O5" s="15">
        <v>209</v>
      </c>
      <c r="P5" s="15"/>
      <c r="Q5" s="15">
        <v>209</v>
      </c>
      <c r="R5" s="9">
        <v>2</v>
      </c>
      <c r="S5" s="8" t="s">
        <v>34</v>
      </c>
      <c r="T5" s="8" t="s">
        <v>34</v>
      </c>
      <c r="U5" s="8" t="s">
        <v>34</v>
      </c>
      <c r="V5" s="9" t="s">
        <v>35</v>
      </c>
    </row>
    <row r="6" s="2" customFormat="1" ht="40" customHeight="1" spans="1:22">
      <c r="A6" s="8">
        <f t="shared" si="0"/>
        <v>3</v>
      </c>
      <c r="B6" s="9" t="s">
        <v>43</v>
      </c>
      <c r="C6" s="9" t="s">
        <v>25</v>
      </c>
      <c r="D6" s="9">
        <v>2301011</v>
      </c>
      <c r="E6" s="10">
        <v>1</v>
      </c>
      <c r="F6" s="9" t="s">
        <v>44</v>
      </c>
      <c r="G6" s="9" t="s">
        <v>45</v>
      </c>
      <c r="H6" s="9" t="s">
        <v>38</v>
      </c>
      <c r="I6" s="8" t="s">
        <v>46</v>
      </c>
      <c r="J6" s="9" t="s">
        <v>30</v>
      </c>
      <c r="K6" s="9" t="s">
        <v>47</v>
      </c>
      <c r="L6" s="9" t="s">
        <v>48</v>
      </c>
      <c r="M6" s="9">
        <v>2024</v>
      </c>
      <c r="N6" s="9" t="s">
        <v>49</v>
      </c>
      <c r="O6" s="16">
        <v>187</v>
      </c>
      <c r="P6" s="17"/>
      <c r="Q6" s="15">
        <v>187</v>
      </c>
      <c r="R6" s="9">
        <v>1</v>
      </c>
      <c r="S6" s="8" t="s">
        <v>34</v>
      </c>
      <c r="T6" s="8" t="s">
        <v>34</v>
      </c>
      <c r="U6" s="8" t="s">
        <v>34</v>
      </c>
      <c r="V6" s="9"/>
    </row>
    <row r="7" s="3" customFormat="1" ht="40" customHeight="1" spans="1:22">
      <c r="A7" s="8">
        <f t="shared" si="0"/>
        <v>4</v>
      </c>
      <c r="B7" s="9" t="s">
        <v>50</v>
      </c>
      <c r="C7" s="9" t="s">
        <v>25</v>
      </c>
      <c r="D7" s="9">
        <v>2301028</v>
      </c>
      <c r="E7" s="9">
        <v>1</v>
      </c>
      <c r="F7" s="12" t="s">
        <v>51</v>
      </c>
      <c r="G7" s="9" t="s">
        <v>27</v>
      </c>
      <c r="H7" s="9" t="s">
        <v>38</v>
      </c>
      <c r="I7" s="9" t="s">
        <v>52</v>
      </c>
      <c r="J7" s="9" t="s">
        <v>30</v>
      </c>
      <c r="K7" s="9" t="s">
        <v>53</v>
      </c>
      <c r="L7" s="9" t="s">
        <v>41</v>
      </c>
      <c r="M7" s="9">
        <v>2024</v>
      </c>
      <c r="N7" s="9" t="s">
        <v>54</v>
      </c>
      <c r="O7" s="15">
        <v>207</v>
      </c>
      <c r="P7" s="15"/>
      <c r="Q7" s="15">
        <v>207</v>
      </c>
      <c r="R7" s="9">
        <v>1</v>
      </c>
      <c r="S7" s="8" t="s">
        <v>34</v>
      </c>
      <c r="T7" s="8" t="s">
        <v>34</v>
      </c>
      <c r="U7" s="8" t="s">
        <v>34</v>
      </c>
      <c r="V7" s="9"/>
    </row>
    <row r="8" s="2" customFormat="1" ht="40" customHeight="1" spans="1:23">
      <c r="A8" s="8">
        <f t="shared" si="0"/>
        <v>5</v>
      </c>
      <c r="B8" s="9" t="s">
        <v>55</v>
      </c>
      <c r="C8" s="8" t="s">
        <v>56</v>
      </c>
      <c r="D8" s="9">
        <v>2301031</v>
      </c>
      <c r="E8" s="13">
        <v>3</v>
      </c>
      <c r="F8" s="14" t="s">
        <v>57</v>
      </c>
      <c r="G8" s="8" t="s">
        <v>45</v>
      </c>
      <c r="H8" s="8" t="s">
        <v>38</v>
      </c>
      <c r="I8" s="8" t="s">
        <v>46</v>
      </c>
      <c r="J8" s="9" t="s">
        <v>30</v>
      </c>
      <c r="K8" s="8" t="s">
        <v>58</v>
      </c>
      <c r="L8" s="8" t="s">
        <v>59</v>
      </c>
      <c r="M8" s="8">
        <v>2017</v>
      </c>
      <c r="N8" s="9" t="s">
        <v>60</v>
      </c>
      <c r="O8" s="16">
        <v>187.45</v>
      </c>
      <c r="P8" s="15">
        <v>82</v>
      </c>
      <c r="Q8" s="15">
        <v>72.24</v>
      </c>
      <c r="R8" s="9">
        <v>1</v>
      </c>
      <c r="S8" s="8" t="s">
        <v>34</v>
      </c>
      <c r="T8" s="8" t="s">
        <v>34</v>
      </c>
      <c r="U8" s="8" t="s">
        <v>34</v>
      </c>
      <c r="V8" s="8"/>
      <c r="W8" s="20">
        <f t="shared" ref="W8:W16" si="1">(O8/3+P8)/2</f>
        <v>72.2416666666667</v>
      </c>
    </row>
    <row r="9" s="2" customFormat="1" ht="40" customHeight="1" spans="1:23">
      <c r="A9" s="8">
        <f t="shared" si="0"/>
        <v>6</v>
      </c>
      <c r="B9" s="9" t="s">
        <v>61</v>
      </c>
      <c r="C9" s="8" t="s">
        <v>62</v>
      </c>
      <c r="D9" s="9">
        <v>2301036</v>
      </c>
      <c r="E9" s="13">
        <v>1</v>
      </c>
      <c r="F9" s="14" t="s">
        <v>63</v>
      </c>
      <c r="G9" s="8" t="s">
        <v>45</v>
      </c>
      <c r="H9" s="8" t="s">
        <v>64</v>
      </c>
      <c r="I9" s="8" t="s">
        <v>46</v>
      </c>
      <c r="J9" s="8" t="s">
        <v>30</v>
      </c>
      <c r="K9" s="8" t="s">
        <v>65</v>
      </c>
      <c r="L9" s="8" t="s">
        <v>59</v>
      </c>
      <c r="M9" s="8">
        <v>2024</v>
      </c>
      <c r="N9" s="9" t="s">
        <v>66</v>
      </c>
      <c r="O9" s="16">
        <v>195.85</v>
      </c>
      <c r="P9" s="15">
        <v>82.8</v>
      </c>
      <c r="Q9" s="15">
        <v>74.04</v>
      </c>
      <c r="R9" s="9">
        <v>1</v>
      </c>
      <c r="S9" s="8" t="s">
        <v>34</v>
      </c>
      <c r="T9" s="8" t="s">
        <v>34</v>
      </c>
      <c r="U9" s="8" t="s">
        <v>34</v>
      </c>
      <c r="V9" s="8"/>
      <c r="W9" s="20">
        <f t="shared" si="1"/>
        <v>74.0416666666667</v>
      </c>
    </row>
    <row r="10" s="2" customFormat="1" ht="40" customHeight="1" spans="1:23">
      <c r="A10" s="8">
        <f t="shared" si="0"/>
        <v>7</v>
      </c>
      <c r="B10" s="9" t="s">
        <v>67</v>
      </c>
      <c r="C10" s="8" t="s">
        <v>68</v>
      </c>
      <c r="D10" s="9">
        <v>2301037</v>
      </c>
      <c r="E10" s="9">
        <v>1</v>
      </c>
      <c r="F10" s="14" t="s">
        <v>69</v>
      </c>
      <c r="G10" s="8" t="s">
        <v>27</v>
      </c>
      <c r="H10" s="8" t="s">
        <v>64</v>
      </c>
      <c r="I10" s="8" t="s">
        <v>46</v>
      </c>
      <c r="J10" s="8" t="s">
        <v>30</v>
      </c>
      <c r="K10" s="8" t="s">
        <v>70</v>
      </c>
      <c r="L10" s="8" t="s">
        <v>71</v>
      </c>
      <c r="M10" s="8">
        <v>2022</v>
      </c>
      <c r="N10" s="9" t="s">
        <v>72</v>
      </c>
      <c r="O10" s="16">
        <v>202</v>
      </c>
      <c r="P10" s="15">
        <v>87.4</v>
      </c>
      <c r="Q10" s="15">
        <v>77.37</v>
      </c>
      <c r="R10" s="9">
        <v>1</v>
      </c>
      <c r="S10" s="8" t="s">
        <v>34</v>
      </c>
      <c r="T10" s="8" t="s">
        <v>34</v>
      </c>
      <c r="U10" s="8" t="s">
        <v>34</v>
      </c>
      <c r="V10" s="8"/>
      <c r="W10" s="20">
        <f t="shared" si="1"/>
        <v>77.3666666666667</v>
      </c>
    </row>
    <row r="11" s="2" customFormat="1" ht="40" customHeight="1" spans="1:23">
      <c r="A11" s="8">
        <f t="shared" si="0"/>
        <v>8</v>
      </c>
      <c r="B11" s="9" t="s">
        <v>73</v>
      </c>
      <c r="C11" s="8" t="s">
        <v>74</v>
      </c>
      <c r="D11" s="9">
        <v>2301038</v>
      </c>
      <c r="E11" s="9">
        <v>1</v>
      </c>
      <c r="F11" s="14" t="s">
        <v>75</v>
      </c>
      <c r="G11" s="8" t="s">
        <v>45</v>
      </c>
      <c r="H11" s="8" t="s">
        <v>38</v>
      </c>
      <c r="I11" s="8" t="s">
        <v>46</v>
      </c>
      <c r="J11" s="8" t="s">
        <v>30</v>
      </c>
      <c r="K11" s="8" t="s">
        <v>76</v>
      </c>
      <c r="L11" s="8" t="s">
        <v>77</v>
      </c>
      <c r="M11" s="8">
        <v>2024</v>
      </c>
      <c r="N11" s="9" t="s">
        <v>78</v>
      </c>
      <c r="O11" s="16">
        <v>141</v>
      </c>
      <c r="P11" s="15">
        <v>84.8</v>
      </c>
      <c r="Q11" s="15">
        <v>65.9</v>
      </c>
      <c r="R11" s="9">
        <v>1</v>
      </c>
      <c r="S11" s="8" t="s">
        <v>34</v>
      </c>
      <c r="T11" s="8" t="s">
        <v>34</v>
      </c>
      <c r="U11" s="8" t="s">
        <v>34</v>
      </c>
      <c r="V11" s="8"/>
      <c r="W11" s="20">
        <f t="shared" si="1"/>
        <v>65.9</v>
      </c>
    </row>
    <row r="12" s="2" customFormat="1" ht="40" customHeight="1" spans="1:23">
      <c r="A12" s="8">
        <f t="shared" si="0"/>
        <v>9</v>
      </c>
      <c r="B12" s="9" t="s">
        <v>73</v>
      </c>
      <c r="C12" s="8" t="s">
        <v>74</v>
      </c>
      <c r="D12" s="9">
        <v>2301039</v>
      </c>
      <c r="E12" s="9">
        <v>1</v>
      </c>
      <c r="F12" s="14" t="s">
        <v>79</v>
      </c>
      <c r="G12" s="8" t="s">
        <v>27</v>
      </c>
      <c r="H12" s="8" t="s">
        <v>64</v>
      </c>
      <c r="I12" s="8" t="s">
        <v>80</v>
      </c>
      <c r="J12" s="8" t="s">
        <v>30</v>
      </c>
      <c r="K12" s="8" t="s">
        <v>70</v>
      </c>
      <c r="L12" s="8" t="s">
        <v>77</v>
      </c>
      <c r="M12" s="8">
        <v>2024</v>
      </c>
      <c r="N12" s="9" t="s">
        <v>81</v>
      </c>
      <c r="O12" s="16">
        <v>177</v>
      </c>
      <c r="P12" s="15">
        <v>86</v>
      </c>
      <c r="Q12" s="15">
        <v>72.5</v>
      </c>
      <c r="R12" s="9">
        <v>1</v>
      </c>
      <c r="S12" s="8" t="s">
        <v>34</v>
      </c>
      <c r="T12" s="8" t="s">
        <v>34</v>
      </c>
      <c r="U12" s="8" t="s">
        <v>34</v>
      </c>
      <c r="V12" s="8"/>
      <c r="W12" s="20">
        <f t="shared" si="1"/>
        <v>72.5</v>
      </c>
    </row>
    <row r="13" s="2" customFormat="1" ht="40" customHeight="1" spans="1:23">
      <c r="A13" s="8">
        <f t="shared" si="0"/>
        <v>10</v>
      </c>
      <c r="B13" s="9" t="s">
        <v>82</v>
      </c>
      <c r="C13" s="8" t="s">
        <v>83</v>
      </c>
      <c r="D13" s="9">
        <v>2301040</v>
      </c>
      <c r="E13" s="9">
        <v>3</v>
      </c>
      <c r="F13" s="14" t="s">
        <v>84</v>
      </c>
      <c r="G13" s="8" t="s">
        <v>27</v>
      </c>
      <c r="H13" s="8" t="s">
        <v>64</v>
      </c>
      <c r="I13" s="8" t="s">
        <v>46</v>
      </c>
      <c r="J13" s="8" t="s">
        <v>30</v>
      </c>
      <c r="K13" s="8" t="s">
        <v>70</v>
      </c>
      <c r="L13" s="8" t="s">
        <v>85</v>
      </c>
      <c r="M13" s="8">
        <v>2024</v>
      </c>
      <c r="N13" s="9" t="s">
        <v>86</v>
      </c>
      <c r="O13" s="16">
        <v>213</v>
      </c>
      <c r="P13" s="15">
        <v>86.6</v>
      </c>
      <c r="Q13" s="15">
        <v>78.8</v>
      </c>
      <c r="R13" s="9">
        <v>1</v>
      </c>
      <c r="S13" s="8" t="s">
        <v>34</v>
      </c>
      <c r="T13" s="8" t="s">
        <v>34</v>
      </c>
      <c r="U13" s="8" t="s">
        <v>34</v>
      </c>
      <c r="V13" s="8"/>
      <c r="W13" s="20">
        <f t="shared" si="1"/>
        <v>78.8</v>
      </c>
    </row>
    <row r="14" s="2" customFormat="1" ht="40" customHeight="1" spans="1:23">
      <c r="A14" s="8">
        <f t="shared" si="0"/>
        <v>11</v>
      </c>
      <c r="B14" s="9" t="s">
        <v>82</v>
      </c>
      <c r="C14" s="8" t="s">
        <v>83</v>
      </c>
      <c r="D14" s="9">
        <v>2301040</v>
      </c>
      <c r="E14" s="9">
        <v>3</v>
      </c>
      <c r="F14" s="14" t="s">
        <v>87</v>
      </c>
      <c r="G14" s="8" t="s">
        <v>27</v>
      </c>
      <c r="H14" s="8" t="s">
        <v>38</v>
      </c>
      <c r="I14" s="8" t="s">
        <v>88</v>
      </c>
      <c r="J14" s="8" t="s">
        <v>30</v>
      </c>
      <c r="K14" s="8" t="s">
        <v>89</v>
      </c>
      <c r="L14" s="8" t="s">
        <v>85</v>
      </c>
      <c r="M14" s="8">
        <v>2022</v>
      </c>
      <c r="N14" s="9" t="s">
        <v>90</v>
      </c>
      <c r="O14" s="16">
        <v>205.5</v>
      </c>
      <c r="P14" s="15">
        <v>89</v>
      </c>
      <c r="Q14" s="15">
        <v>78.75</v>
      </c>
      <c r="R14" s="9">
        <v>2</v>
      </c>
      <c r="S14" s="8" t="s">
        <v>34</v>
      </c>
      <c r="T14" s="8" t="s">
        <v>34</v>
      </c>
      <c r="U14" s="8" t="s">
        <v>34</v>
      </c>
      <c r="V14" s="8"/>
      <c r="W14" s="20">
        <f t="shared" si="1"/>
        <v>78.75</v>
      </c>
    </row>
    <row r="15" s="2" customFormat="1" ht="40" customHeight="1" spans="1:23">
      <c r="A15" s="8">
        <f t="shared" ref="A15:A24" si="2">ROW()-3</f>
        <v>12</v>
      </c>
      <c r="B15" s="9" t="s">
        <v>82</v>
      </c>
      <c r="C15" s="8" t="s">
        <v>83</v>
      </c>
      <c r="D15" s="9">
        <v>2301040</v>
      </c>
      <c r="E15" s="9">
        <v>3</v>
      </c>
      <c r="F15" s="14" t="s">
        <v>91</v>
      </c>
      <c r="G15" s="8" t="s">
        <v>27</v>
      </c>
      <c r="H15" s="8" t="s">
        <v>38</v>
      </c>
      <c r="I15" s="8" t="s">
        <v>46</v>
      </c>
      <c r="J15" s="8" t="s">
        <v>30</v>
      </c>
      <c r="K15" s="8" t="s">
        <v>92</v>
      </c>
      <c r="L15" s="18" t="s">
        <v>85</v>
      </c>
      <c r="M15" s="8">
        <v>2022</v>
      </c>
      <c r="N15" s="9" t="s">
        <v>93</v>
      </c>
      <c r="O15" s="16">
        <v>204</v>
      </c>
      <c r="P15" s="15">
        <v>88.2</v>
      </c>
      <c r="Q15" s="15">
        <v>78.1</v>
      </c>
      <c r="R15" s="9">
        <v>3</v>
      </c>
      <c r="S15" s="8" t="s">
        <v>34</v>
      </c>
      <c r="T15" s="8" t="s">
        <v>34</v>
      </c>
      <c r="U15" s="8" t="s">
        <v>34</v>
      </c>
      <c r="V15" s="8"/>
      <c r="W15" s="20">
        <f t="shared" si="1"/>
        <v>78.1</v>
      </c>
    </row>
    <row r="16" s="2" customFormat="1" ht="40" customHeight="1" spans="1:23">
      <c r="A16" s="8">
        <f t="shared" si="2"/>
        <v>13</v>
      </c>
      <c r="B16" s="9" t="s">
        <v>94</v>
      </c>
      <c r="C16" s="8" t="s">
        <v>95</v>
      </c>
      <c r="D16" s="9">
        <v>2301042</v>
      </c>
      <c r="E16" s="9">
        <v>2</v>
      </c>
      <c r="F16" s="14" t="s">
        <v>96</v>
      </c>
      <c r="G16" s="8" t="s">
        <v>27</v>
      </c>
      <c r="H16" s="8" t="s">
        <v>38</v>
      </c>
      <c r="I16" s="8" t="s">
        <v>46</v>
      </c>
      <c r="J16" s="8" t="s">
        <v>97</v>
      </c>
      <c r="K16" s="8" t="s">
        <v>98</v>
      </c>
      <c r="L16" s="8" t="s">
        <v>99</v>
      </c>
      <c r="M16" s="8">
        <v>2024</v>
      </c>
      <c r="N16" s="9" t="s">
        <v>100</v>
      </c>
      <c r="O16" s="16">
        <v>227</v>
      </c>
      <c r="P16" s="15">
        <v>86.2</v>
      </c>
      <c r="Q16" s="15">
        <v>80.93</v>
      </c>
      <c r="R16" s="9">
        <v>1</v>
      </c>
      <c r="S16" s="8" t="s">
        <v>34</v>
      </c>
      <c r="T16" s="8" t="s">
        <v>34</v>
      </c>
      <c r="U16" s="8" t="s">
        <v>34</v>
      </c>
      <c r="V16" s="8"/>
      <c r="W16" s="20">
        <f t="shared" si="1"/>
        <v>80.9333333333333</v>
      </c>
    </row>
    <row r="17" s="2" customFormat="1" ht="40" customHeight="1" spans="1:23">
      <c r="A17" s="8">
        <f t="shared" si="2"/>
        <v>14</v>
      </c>
      <c r="B17" s="9" t="s">
        <v>101</v>
      </c>
      <c r="C17" s="8" t="s">
        <v>102</v>
      </c>
      <c r="D17" s="9">
        <v>2301043</v>
      </c>
      <c r="E17" s="9">
        <v>1</v>
      </c>
      <c r="F17" s="14" t="s">
        <v>103</v>
      </c>
      <c r="G17" s="8" t="s">
        <v>45</v>
      </c>
      <c r="H17" s="8" t="s">
        <v>64</v>
      </c>
      <c r="I17" s="8" t="s">
        <v>104</v>
      </c>
      <c r="J17" s="8" t="s">
        <v>30</v>
      </c>
      <c r="K17" s="8" t="s">
        <v>76</v>
      </c>
      <c r="L17" s="8" t="s">
        <v>105</v>
      </c>
      <c r="M17" s="8">
        <v>2023</v>
      </c>
      <c r="N17" s="9" t="s">
        <v>106</v>
      </c>
      <c r="O17" s="16">
        <v>178</v>
      </c>
      <c r="P17" s="15">
        <v>83.8</v>
      </c>
      <c r="Q17" s="15">
        <v>71.57</v>
      </c>
      <c r="R17" s="9">
        <v>1</v>
      </c>
      <c r="S17" s="8" t="s">
        <v>34</v>
      </c>
      <c r="T17" s="8" t="s">
        <v>34</v>
      </c>
      <c r="U17" s="8" t="s">
        <v>34</v>
      </c>
      <c r="V17" s="8"/>
      <c r="W17" s="20">
        <f t="shared" ref="W17:W70" si="3">(O17/3+P17)/2</f>
        <v>71.5666666666667</v>
      </c>
    </row>
    <row r="18" s="2" customFormat="1" ht="40" customHeight="1" spans="1:23">
      <c r="A18" s="8">
        <f t="shared" si="2"/>
        <v>15</v>
      </c>
      <c r="B18" s="9" t="s">
        <v>101</v>
      </c>
      <c r="C18" s="8" t="s">
        <v>102</v>
      </c>
      <c r="D18" s="9">
        <v>2301044</v>
      </c>
      <c r="E18" s="9">
        <v>1</v>
      </c>
      <c r="F18" s="14" t="s">
        <v>107</v>
      </c>
      <c r="G18" s="8" t="s">
        <v>27</v>
      </c>
      <c r="H18" s="8" t="s">
        <v>38</v>
      </c>
      <c r="I18" s="8" t="s">
        <v>108</v>
      </c>
      <c r="J18" s="8" t="s">
        <v>30</v>
      </c>
      <c r="K18" s="8" t="s">
        <v>109</v>
      </c>
      <c r="L18" s="8" t="s">
        <v>105</v>
      </c>
      <c r="M18" s="8">
        <v>2023</v>
      </c>
      <c r="N18" s="9" t="s">
        <v>110</v>
      </c>
      <c r="O18" s="16">
        <v>213</v>
      </c>
      <c r="P18" s="15">
        <v>86.2</v>
      </c>
      <c r="Q18" s="15">
        <v>78.6</v>
      </c>
      <c r="R18" s="9">
        <v>1</v>
      </c>
      <c r="S18" s="8" t="s">
        <v>34</v>
      </c>
      <c r="T18" s="8" t="s">
        <v>34</v>
      </c>
      <c r="U18" s="8" t="s">
        <v>34</v>
      </c>
      <c r="V18" s="8"/>
      <c r="W18" s="20">
        <f t="shared" si="3"/>
        <v>78.6</v>
      </c>
    </row>
    <row r="19" s="2" customFormat="1" ht="40" customHeight="1" spans="1:23">
      <c r="A19" s="8">
        <f t="shared" si="2"/>
        <v>16</v>
      </c>
      <c r="B19" s="9" t="s">
        <v>111</v>
      </c>
      <c r="C19" s="8" t="s">
        <v>112</v>
      </c>
      <c r="D19" s="9">
        <v>2301045</v>
      </c>
      <c r="E19" s="9">
        <v>1</v>
      </c>
      <c r="F19" s="14" t="s">
        <v>113</v>
      </c>
      <c r="G19" s="8" t="s">
        <v>45</v>
      </c>
      <c r="H19" s="8" t="s">
        <v>64</v>
      </c>
      <c r="I19" s="8" t="s">
        <v>80</v>
      </c>
      <c r="J19" s="8" t="s">
        <v>30</v>
      </c>
      <c r="K19" s="8" t="s">
        <v>114</v>
      </c>
      <c r="L19" s="8" t="s">
        <v>115</v>
      </c>
      <c r="M19" s="8">
        <v>2023</v>
      </c>
      <c r="N19" s="9" t="s">
        <v>116</v>
      </c>
      <c r="O19" s="16">
        <v>187.5</v>
      </c>
      <c r="P19" s="15">
        <v>77.8</v>
      </c>
      <c r="Q19" s="15">
        <v>70.15</v>
      </c>
      <c r="R19" s="9">
        <v>1</v>
      </c>
      <c r="S19" s="8" t="s">
        <v>34</v>
      </c>
      <c r="T19" s="8" t="s">
        <v>34</v>
      </c>
      <c r="U19" s="8" t="s">
        <v>34</v>
      </c>
      <c r="V19" s="8"/>
      <c r="W19" s="20">
        <f t="shared" si="3"/>
        <v>70.15</v>
      </c>
    </row>
    <row r="20" s="2" customFormat="1" ht="40" customHeight="1" spans="1:23">
      <c r="A20" s="8">
        <f t="shared" si="2"/>
        <v>17</v>
      </c>
      <c r="B20" s="9" t="s">
        <v>111</v>
      </c>
      <c r="C20" s="8" t="s">
        <v>112</v>
      </c>
      <c r="D20" s="9">
        <v>2301046</v>
      </c>
      <c r="E20" s="9">
        <v>1</v>
      </c>
      <c r="F20" s="14" t="s">
        <v>117</v>
      </c>
      <c r="G20" s="8" t="s">
        <v>27</v>
      </c>
      <c r="H20" s="8" t="s">
        <v>38</v>
      </c>
      <c r="I20" s="8" t="s">
        <v>46</v>
      </c>
      <c r="J20" s="8" t="s">
        <v>30</v>
      </c>
      <c r="K20" s="8" t="s">
        <v>40</v>
      </c>
      <c r="L20" s="8" t="s">
        <v>115</v>
      </c>
      <c r="M20" s="8">
        <v>2023</v>
      </c>
      <c r="N20" s="9" t="s">
        <v>118</v>
      </c>
      <c r="O20" s="16">
        <v>229</v>
      </c>
      <c r="P20" s="15">
        <v>82.4</v>
      </c>
      <c r="Q20" s="15">
        <v>79.37</v>
      </c>
      <c r="R20" s="9">
        <v>1</v>
      </c>
      <c r="S20" s="8" t="s">
        <v>34</v>
      </c>
      <c r="T20" s="8" t="s">
        <v>34</v>
      </c>
      <c r="U20" s="8" t="s">
        <v>34</v>
      </c>
      <c r="V20" s="8"/>
      <c r="W20" s="20">
        <f t="shared" si="3"/>
        <v>79.3666666666667</v>
      </c>
    </row>
    <row r="21" s="2" customFormat="1" ht="40" customHeight="1" spans="1:23">
      <c r="A21" s="8">
        <f t="shared" si="2"/>
        <v>18</v>
      </c>
      <c r="B21" s="9" t="s">
        <v>119</v>
      </c>
      <c r="C21" s="8" t="s">
        <v>120</v>
      </c>
      <c r="D21" s="9">
        <v>2301047</v>
      </c>
      <c r="E21" s="9">
        <v>1</v>
      </c>
      <c r="F21" s="14" t="s">
        <v>121</v>
      </c>
      <c r="G21" s="8" t="s">
        <v>27</v>
      </c>
      <c r="H21" s="8" t="s">
        <v>122</v>
      </c>
      <c r="I21" s="8" t="s">
        <v>123</v>
      </c>
      <c r="J21" s="8" t="s">
        <v>30</v>
      </c>
      <c r="K21" s="8" t="s">
        <v>114</v>
      </c>
      <c r="L21" s="8" t="s">
        <v>124</v>
      </c>
      <c r="M21" s="8">
        <v>2014</v>
      </c>
      <c r="N21" s="9" t="s">
        <v>125</v>
      </c>
      <c r="O21" s="16">
        <v>173.5</v>
      </c>
      <c r="P21" s="15">
        <v>81.9</v>
      </c>
      <c r="Q21" s="15">
        <v>69.87</v>
      </c>
      <c r="R21" s="9">
        <v>1</v>
      </c>
      <c r="S21" s="8" t="s">
        <v>34</v>
      </c>
      <c r="T21" s="8" t="s">
        <v>34</v>
      </c>
      <c r="U21" s="8" t="s">
        <v>34</v>
      </c>
      <c r="V21" s="8"/>
      <c r="W21" s="20">
        <f t="shared" si="3"/>
        <v>69.8666666666667</v>
      </c>
    </row>
    <row r="22" s="2" customFormat="1" ht="40" customHeight="1" spans="1:23">
      <c r="A22" s="8">
        <f t="shared" si="2"/>
        <v>19</v>
      </c>
      <c r="B22" s="9" t="s">
        <v>126</v>
      </c>
      <c r="C22" s="8" t="s">
        <v>127</v>
      </c>
      <c r="D22" s="9">
        <v>2301048</v>
      </c>
      <c r="E22" s="9">
        <v>1</v>
      </c>
      <c r="F22" s="14" t="s">
        <v>128</v>
      </c>
      <c r="G22" s="8" t="s">
        <v>27</v>
      </c>
      <c r="H22" s="8" t="s">
        <v>38</v>
      </c>
      <c r="I22" s="8" t="s">
        <v>108</v>
      </c>
      <c r="J22" s="8" t="s">
        <v>30</v>
      </c>
      <c r="K22" s="8" t="s">
        <v>129</v>
      </c>
      <c r="L22" s="8" t="s">
        <v>130</v>
      </c>
      <c r="M22" s="8">
        <v>2023</v>
      </c>
      <c r="N22" s="9" t="s">
        <v>131</v>
      </c>
      <c r="O22" s="16">
        <v>177.5</v>
      </c>
      <c r="P22" s="15">
        <v>90.2</v>
      </c>
      <c r="Q22" s="15">
        <v>74.68</v>
      </c>
      <c r="R22" s="9">
        <v>1</v>
      </c>
      <c r="S22" s="8" t="s">
        <v>34</v>
      </c>
      <c r="T22" s="8" t="s">
        <v>34</v>
      </c>
      <c r="U22" s="8" t="s">
        <v>34</v>
      </c>
      <c r="V22" s="8"/>
      <c r="W22" s="20">
        <f t="shared" si="3"/>
        <v>74.6833333333333</v>
      </c>
    </row>
    <row r="23" s="2" customFormat="1" ht="40" customHeight="1" spans="1:23">
      <c r="A23" s="8">
        <f t="shared" si="2"/>
        <v>20</v>
      </c>
      <c r="B23" s="9" t="s">
        <v>132</v>
      </c>
      <c r="C23" s="8" t="s">
        <v>133</v>
      </c>
      <c r="D23" s="9">
        <v>2301049</v>
      </c>
      <c r="E23" s="9">
        <v>1</v>
      </c>
      <c r="F23" s="14" t="s">
        <v>134</v>
      </c>
      <c r="G23" s="8" t="s">
        <v>27</v>
      </c>
      <c r="H23" s="8" t="s">
        <v>38</v>
      </c>
      <c r="I23" s="8" t="s">
        <v>123</v>
      </c>
      <c r="J23" s="8" t="s">
        <v>30</v>
      </c>
      <c r="K23" s="8" t="s">
        <v>114</v>
      </c>
      <c r="L23" s="8" t="s">
        <v>135</v>
      </c>
      <c r="M23" s="8">
        <v>2023</v>
      </c>
      <c r="N23" s="9" t="s">
        <v>136</v>
      </c>
      <c r="O23" s="16">
        <v>184</v>
      </c>
      <c r="P23" s="15">
        <v>90</v>
      </c>
      <c r="Q23" s="15">
        <v>75.67</v>
      </c>
      <c r="R23" s="9">
        <v>1</v>
      </c>
      <c r="S23" s="8" t="s">
        <v>34</v>
      </c>
      <c r="T23" s="8" t="s">
        <v>34</v>
      </c>
      <c r="U23" s="8" t="s">
        <v>34</v>
      </c>
      <c r="V23" s="8"/>
      <c r="W23" s="20">
        <f t="shared" si="3"/>
        <v>75.6666666666667</v>
      </c>
    </row>
    <row r="24" s="2" customFormat="1" ht="40" customHeight="1" spans="1:23">
      <c r="A24" s="8">
        <f t="shared" si="2"/>
        <v>21</v>
      </c>
      <c r="B24" s="9" t="s">
        <v>137</v>
      </c>
      <c r="C24" s="8" t="s">
        <v>138</v>
      </c>
      <c r="D24" s="9">
        <v>2301050</v>
      </c>
      <c r="E24" s="9">
        <v>1</v>
      </c>
      <c r="F24" s="14" t="s">
        <v>139</v>
      </c>
      <c r="G24" s="8" t="s">
        <v>27</v>
      </c>
      <c r="H24" s="8" t="s">
        <v>38</v>
      </c>
      <c r="I24" s="8" t="s">
        <v>46</v>
      </c>
      <c r="J24" s="8" t="s">
        <v>30</v>
      </c>
      <c r="K24" s="8" t="s">
        <v>140</v>
      </c>
      <c r="L24" s="8" t="s">
        <v>141</v>
      </c>
      <c r="M24" s="8">
        <v>2023</v>
      </c>
      <c r="N24" s="9" t="s">
        <v>142</v>
      </c>
      <c r="O24" s="16">
        <v>201.5</v>
      </c>
      <c r="P24" s="15">
        <v>86.7</v>
      </c>
      <c r="Q24" s="15">
        <v>76.93</v>
      </c>
      <c r="R24" s="9">
        <v>1</v>
      </c>
      <c r="S24" s="8" t="s">
        <v>34</v>
      </c>
      <c r="T24" s="8" t="s">
        <v>34</v>
      </c>
      <c r="U24" s="8" t="s">
        <v>34</v>
      </c>
      <c r="V24" s="8"/>
      <c r="W24" s="20">
        <f t="shared" si="3"/>
        <v>76.9333333333333</v>
      </c>
    </row>
    <row r="25" s="2" customFormat="1" ht="40" customHeight="1" spans="1:23">
      <c r="A25" s="8">
        <f t="shared" ref="A25:A34" si="4">ROW()-3</f>
        <v>22</v>
      </c>
      <c r="B25" s="9" t="s">
        <v>143</v>
      </c>
      <c r="C25" s="8" t="s">
        <v>83</v>
      </c>
      <c r="D25" s="9">
        <v>2301051</v>
      </c>
      <c r="E25" s="9">
        <v>7</v>
      </c>
      <c r="F25" s="14" t="s">
        <v>144</v>
      </c>
      <c r="G25" s="8" t="s">
        <v>45</v>
      </c>
      <c r="H25" s="8" t="s">
        <v>64</v>
      </c>
      <c r="I25" s="8" t="s">
        <v>46</v>
      </c>
      <c r="J25" s="8" t="s">
        <v>30</v>
      </c>
      <c r="K25" s="8" t="s">
        <v>145</v>
      </c>
      <c r="L25" s="18" t="s">
        <v>85</v>
      </c>
      <c r="M25" s="8">
        <v>2024</v>
      </c>
      <c r="N25" s="9" t="s">
        <v>146</v>
      </c>
      <c r="O25" s="16">
        <v>198.5</v>
      </c>
      <c r="P25" s="15">
        <v>88.8</v>
      </c>
      <c r="Q25" s="15">
        <v>77.48</v>
      </c>
      <c r="R25" s="9">
        <v>1</v>
      </c>
      <c r="S25" s="8" t="s">
        <v>34</v>
      </c>
      <c r="T25" s="8" t="s">
        <v>34</v>
      </c>
      <c r="U25" s="8" t="s">
        <v>34</v>
      </c>
      <c r="V25" s="8"/>
      <c r="W25" s="20">
        <f t="shared" si="3"/>
        <v>77.4833333333333</v>
      </c>
    </row>
    <row r="26" s="2" customFormat="1" ht="40" customHeight="1" spans="1:23">
      <c r="A26" s="8">
        <f t="shared" si="4"/>
        <v>23</v>
      </c>
      <c r="B26" s="9" t="s">
        <v>143</v>
      </c>
      <c r="C26" s="8" t="s">
        <v>83</v>
      </c>
      <c r="D26" s="9">
        <v>2301051</v>
      </c>
      <c r="E26" s="9">
        <v>7</v>
      </c>
      <c r="F26" s="14" t="s">
        <v>147</v>
      </c>
      <c r="G26" s="8" t="s">
        <v>45</v>
      </c>
      <c r="H26" s="8" t="s">
        <v>38</v>
      </c>
      <c r="I26" s="8" t="s">
        <v>108</v>
      </c>
      <c r="J26" s="8" t="s">
        <v>30</v>
      </c>
      <c r="K26" s="8" t="s">
        <v>114</v>
      </c>
      <c r="L26" s="8" t="s">
        <v>85</v>
      </c>
      <c r="M26" s="8">
        <v>2024</v>
      </c>
      <c r="N26" s="9" t="s">
        <v>148</v>
      </c>
      <c r="O26" s="16">
        <v>186</v>
      </c>
      <c r="P26" s="15">
        <v>91.9</v>
      </c>
      <c r="Q26" s="15">
        <v>76.95</v>
      </c>
      <c r="R26" s="9">
        <v>2</v>
      </c>
      <c r="S26" s="8" t="s">
        <v>34</v>
      </c>
      <c r="T26" s="8" t="s">
        <v>34</v>
      </c>
      <c r="U26" s="8" t="s">
        <v>34</v>
      </c>
      <c r="V26" s="8"/>
      <c r="W26" s="20">
        <f t="shared" si="3"/>
        <v>76.95</v>
      </c>
    </row>
    <row r="27" s="2" customFormat="1" ht="40" customHeight="1" spans="1:23">
      <c r="A27" s="8">
        <f t="shared" si="4"/>
        <v>24</v>
      </c>
      <c r="B27" s="9" t="s">
        <v>143</v>
      </c>
      <c r="C27" s="8" t="s">
        <v>83</v>
      </c>
      <c r="D27" s="9">
        <v>2301051</v>
      </c>
      <c r="E27" s="9">
        <v>7</v>
      </c>
      <c r="F27" s="12" t="s">
        <v>149</v>
      </c>
      <c r="G27" s="8" t="s">
        <v>45</v>
      </c>
      <c r="H27" s="8" t="s">
        <v>38</v>
      </c>
      <c r="I27" s="9" t="s">
        <v>88</v>
      </c>
      <c r="J27" s="8" t="s">
        <v>30</v>
      </c>
      <c r="K27" s="8" t="s">
        <v>70</v>
      </c>
      <c r="L27" s="8" t="s">
        <v>85</v>
      </c>
      <c r="M27" s="8">
        <v>2023</v>
      </c>
      <c r="N27" s="9" t="s">
        <v>150</v>
      </c>
      <c r="O27" s="16">
        <v>195.5</v>
      </c>
      <c r="P27" s="15">
        <v>87.8</v>
      </c>
      <c r="Q27" s="15">
        <v>76.48</v>
      </c>
      <c r="R27" s="9">
        <v>3</v>
      </c>
      <c r="S27" s="8" t="s">
        <v>34</v>
      </c>
      <c r="T27" s="8" t="s">
        <v>34</v>
      </c>
      <c r="U27" s="8" t="s">
        <v>34</v>
      </c>
      <c r="V27" s="8"/>
      <c r="W27" s="20">
        <f t="shared" si="3"/>
        <v>76.4833333333333</v>
      </c>
    </row>
    <row r="28" s="2" customFormat="1" ht="40" customHeight="1" spans="1:23">
      <c r="A28" s="8">
        <f t="shared" si="4"/>
        <v>25</v>
      </c>
      <c r="B28" s="9" t="s">
        <v>143</v>
      </c>
      <c r="C28" s="8" t="s">
        <v>83</v>
      </c>
      <c r="D28" s="9">
        <v>2301051</v>
      </c>
      <c r="E28" s="9">
        <v>7</v>
      </c>
      <c r="F28" s="14" t="s">
        <v>151</v>
      </c>
      <c r="G28" s="8" t="s">
        <v>45</v>
      </c>
      <c r="H28" s="8" t="s">
        <v>38</v>
      </c>
      <c r="I28" s="8" t="s">
        <v>88</v>
      </c>
      <c r="J28" s="8" t="s">
        <v>30</v>
      </c>
      <c r="K28" s="8" t="s">
        <v>152</v>
      </c>
      <c r="L28" s="8" t="s">
        <v>85</v>
      </c>
      <c r="M28" s="8">
        <v>2023</v>
      </c>
      <c r="N28" s="9" t="s">
        <v>153</v>
      </c>
      <c r="O28" s="16">
        <v>181</v>
      </c>
      <c r="P28" s="15">
        <v>88.5</v>
      </c>
      <c r="Q28" s="15">
        <v>74.42</v>
      </c>
      <c r="R28" s="9">
        <v>4</v>
      </c>
      <c r="S28" s="8" t="s">
        <v>34</v>
      </c>
      <c r="T28" s="8" t="s">
        <v>34</v>
      </c>
      <c r="U28" s="8" t="s">
        <v>34</v>
      </c>
      <c r="V28" s="8"/>
      <c r="W28" s="20">
        <f t="shared" si="3"/>
        <v>74.4166666666667</v>
      </c>
    </row>
    <row r="29" s="2" customFormat="1" ht="40" customHeight="1" spans="1:23">
      <c r="A29" s="8">
        <f t="shared" si="4"/>
        <v>26</v>
      </c>
      <c r="B29" s="9" t="s">
        <v>143</v>
      </c>
      <c r="C29" s="8" t="s">
        <v>83</v>
      </c>
      <c r="D29" s="9">
        <v>2301051</v>
      </c>
      <c r="E29" s="9">
        <v>7</v>
      </c>
      <c r="F29" s="14" t="s">
        <v>154</v>
      </c>
      <c r="G29" s="8" t="s">
        <v>45</v>
      </c>
      <c r="H29" s="8" t="s">
        <v>38</v>
      </c>
      <c r="I29" s="8" t="s">
        <v>88</v>
      </c>
      <c r="J29" s="8" t="s">
        <v>30</v>
      </c>
      <c r="K29" s="8" t="s">
        <v>114</v>
      </c>
      <c r="L29" s="8" t="s">
        <v>155</v>
      </c>
      <c r="M29" s="8">
        <v>2023</v>
      </c>
      <c r="N29" s="9" t="s">
        <v>156</v>
      </c>
      <c r="O29" s="16">
        <v>169.5</v>
      </c>
      <c r="P29" s="15">
        <v>89.8</v>
      </c>
      <c r="Q29" s="15">
        <v>73.15</v>
      </c>
      <c r="R29" s="9">
        <v>5</v>
      </c>
      <c r="S29" s="8" t="s">
        <v>34</v>
      </c>
      <c r="T29" s="8" t="s">
        <v>34</v>
      </c>
      <c r="U29" s="8" t="s">
        <v>34</v>
      </c>
      <c r="V29" s="8"/>
      <c r="W29" s="20">
        <f t="shared" si="3"/>
        <v>73.15</v>
      </c>
    </row>
    <row r="30" s="2" customFormat="1" ht="40" customHeight="1" spans="1:23">
      <c r="A30" s="8">
        <f t="shared" si="4"/>
        <v>27</v>
      </c>
      <c r="B30" s="9" t="s">
        <v>143</v>
      </c>
      <c r="C30" s="8" t="s">
        <v>83</v>
      </c>
      <c r="D30" s="9">
        <v>2301051</v>
      </c>
      <c r="E30" s="9">
        <v>7</v>
      </c>
      <c r="F30" s="14" t="s">
        <v>157</v>
      </c>
      <c r="G30" s="8" t="s">
        <v>45</v>
      </c>
      <c r="H30" s="8" t="s">
        <v>38</v>
      </c>
      <c r="I30" s="8" t="s">
        <v>88</v>
      </c>
      <c r="J30" s="8" t="s">
        <v>30</v>
      </c>
      <c r="K30" s="8" t="s">
        <v>114</v>
      </c>
      <c r="L30" s="8" t="s">
        <v>155</v>
      </c>
      <c r="M30" s="8">
        <v>2024</v>
      </c>
      <c r="N30" s="9" t="s">
        <v>158</v>
      </c>
      <c r="O30" s="16">
        <v>174</v>
      </c>
      <c r="P30" s="15">
        <v>85.3</v>
      </c>
      <c r="Q30" s="15">
        <v>71.65</v>
      </c>
      <c r="R30" s="9">
        <v>6</v>
      </c>
      <c r="S30" s="8" t="s">
        <v>34</v>
      </c>
      <c r="T30" s="8" t="s">
        <v>34</v>
      </c>
      <c r="U30" s="8" t="s">
        <v>34</v>
      </c>
      <c r="V30" s="8"/>
      <c r="W30" s="20">
        <f t="shared" si="3"/>
        <v>71.65</v>
      </c>
    </row>
    <row r="31" s="2" customFormat="1" ht="40" customHeight="1" spans="1:23">
      <c r="A31" s="8">
        <f t="shared" si="4"/>
        <v>28</v>
      </c>
      <c r="B31" s="9" t="s">
        <v>143</v>
      </c>
      <c r="C31" s="8" t="s">
        <v>83</v>
      </c>
      <c r="D31" s="9">
        <v>2301051</v>
      </c>
      <c r="E31" s="9">
        <v>7</v>
      </c>
      <c r="F31" s="14" t="s">
        <v>159</v>
      </c>
      <c r="G31" s="8" t="s">
        <v>45</v>
      </c>
      <c r="H31" s="8" t="s">
        <v>38</v>
      </c>
      <c r="I31" s="8" t="s">
        <v>123</v>
      </c>
      <c r="J31" s="8" t="s">
        <v>30</v>
      </c>
      <c r="K31" s="8" t="s">
        <v>145</v>
      </c>
      <c r="L31" s="8" t="s">
        <v>155</v>
      </c>
      <c r="M31" s="8">
        <v>2023</v>
      </c>
      <c r="N31" s="9" t="s">
        <v>160</v>
      </c>
      <c r="O31" s="16">
        <v>180</v>
      </c>
      <c r="P31" s="15">
        <v>82.2</v>
      </c>
      <c r="Q31" s="15">
        <v>71.1</v>
      </c>
      <c r="R31" s="9">
        <v>7</v>
      </c>
      <c r="S31" s="8" t="s">
        <v>34</v>
      </c>
      <c r="T31" s="8" t="s">
        <v>34</v>
      </c>
      <c r="U31" s="8" t="s">
        <v>34</v>
      </c>
      <c r="V31" s="8"/>
      <c r="W31" s="20">
        <f t="shared" si="3"/>
        <v>71.1</v>
      </c>
    </row>
    <row r="32" s="2" customFormat="1" ht="40" customHeight="1" spans="1:23">
      <c r="A32" s="8">
        <f t="shared" si="4"/>
        <v>29</v>
      </c>
      <c r="B32" s="9" t="s">
        <v>143</v>
      </c>
      <c r="C32" s="8" t="s">
        <v>83</v>
      </c>
      <c r="D32" s="9">
        <v>2301052</v>
      </c>
      <c r="E32" s="9">
        <v>7</v>
      </c>
      <c r="F32" s="14" t="s">
        <v>161</v>
      </c>
      <c r="G32" s="8" t="s">
        <v>27</v>
      </c>
      <c r="H32" s="8" t="s">
        <v>38</v>
      </c>
      <c r="I32" s="8" t="s">
        <v>46</v>
      </c>
      <c r="J32" s="8" t="s">
        <v>30</v>
      </c>
      <c r="K32" s="8" t="s">
        <v>152</v>
      </c>
      <c r="L32" s="8" t="s">
        <v>155</v>
      </c>
      <c r="M32" s="8">
        <v>2023</v>
      </c>
      <c r="N32" s="9" t="s">
        <v>162</v>
      </c>
      <c r="O32" s="16">
        <v>208.5</v>
      </c>
      <c r="P32" s="15">
        <v>91.2</v>
      </c>
      <c r="Q32" s="15">
        <v>80.35</v>
      </c>
      <c r="R32" s="9">
        <v>1</v>
      </c>
      <c r="S32" s="8" t="s">
        <v>34</v>
      </c>
      <c r="T32" s="8" t="s">
        <v>34</v>
      </c>
      <c r="U32" s="8" t="s">
        <v>34</v>
      </c>
      <c r="V32" s="8"/>
      <c r="W32" s="20">
        <f t="shared" si="3"/>
        <v>80.35</v>
      </c>
    </row>
    <row r="33" s="2" customFormat="1" ht="40" customHeight="1" spans="1:23">
      <c r="A33" s="8">
        <f t="shared" si="4"/>
        <v>30</v>
      </c>
      <c r="B33" s="9" t="s">
        <v>143</v>
      </c>
      <c r="C33" s="8" t="s">
        <v>83</v>
      </c>
      <c r="D33" s="9">
        <v>2301052</v>
      </c>
      <c r="E33" s="9">
        <v>7</v>
      </c>
      <c r="F33" s="14" t="s">
        <v>163</v>
      </c>
      <c r="G33" s="8" t="s">
        <v>27</v>
      </c>
      <c r="H33" s="8" t="s">
        <v>38</v>
      </c>
      <c r="I33" s="8" t="s">
        <v>46</v>
      </c>
      <c r="J33" s="8" t="s">
        <v>30</v>
      </c>
      <c r="K33" s="8" t="s">
        <v>53</v>
      </c>
      <c r="L33" s="8" t="s">
        <v>85</v>
      </c>
      <c r="M33" s="8">
        <v>2024</v>
      </c>
      <c r="N33" s="9" t="s">
        <v>164</v>
      </c>
      <c r="O33" s="16">
        <v>208</v>
      </c>
      <c r="P33" s="15">
        <v>89.4</v>
      </c>
      <c r="Q33" s="15">
        <v>79.37</v>
      </c>
      <c r="R33" s="9">
        <v>2</v>
      </c>
      <c r="S33" s="8" t="s">
        <v>34</v>
      </c>
      <c r="T33" s="8" t="s">
        <v>34</v>
      </c>
      <c r="U33" s="8" t="s">
        <v>34</v>
      </c>
      <c r="V33" s="8"/>
      <c r="W33" s="20">
        <f t="shared" si="3"/>
        <v>79.3666666666667</v>
      </c>
    </row>
    <row r="34" s="2" customFormat="1" ht="40" customHeight="1" spans="1:23">
      <c r="A34" s="8">
        <f t="shared" si="4"/>
        <v>31</v>
      </c>
      <c r="B34" s="9" t="s">
        <v>143</v>
      </c>
      <c r="C34" s="8" t="s">
        <v>83</v>
      </c>
      <c r="D34" s="9">
        <v>2301052</v>
      </c>
      <c r="E34" s="9">
        <v>7</v>
      </c>
      <c r="F34" s="14" t="s">
        <v>165</v>
      </c>
      <c r="G34" s="8" t="s">
        <v>27</v>
      </c>
      <c r="H34" s="8" t="s">
        <v>64</v>
      </c>
      <c r="I34" s="8" t="s">
        <v>46</v>
      </c>
      <c r="J34" s="8" t="s">
        <v>30</v>
      </c>
      <c r="K34" s="8" t="s">
        <v>166</v>
      </c>
      <c r="L34" s="8" t="s">
        <v>155</v>
      </c>
      <c r="M34" s="8">
        <v>2024</v>
      </c>
      <c r="N34" s="9" t="s">
        <v>167</v>
      </c>
      <c r="O34" s="16">
        <v>208</v>
      </c>
      <c r="P34" s="15">
        <v>89</v>
      </c>
      <c r="Q34" s="15">
        <v>79.17</v>
      </c>
      <c r="R34" s="9">
        <v>3</v>
      </c>
      <c r="S34" s="8" t="s">
        <v>34</v>
      </c>
      <c r="T34" s="8" t="s">
        <v>34</v>
      </c>
      <c r="U34" s="8" t="s">
        <v>34</v>
      </c>
      <c r="V34" s="8"/>
      <c r="W34" s="20">
        <f t="shared" si="3"/>
        <v>79.1666666666667</v>
      </c>
    </row>
    <row r="35" s="2" customFormat="1" ht="40" customHeight="1" spans="1:23">
      <c r="A35" s="8">
        <f t="shared" ref="A35:A44" si="5">ROW()-3</f>
        <v>32</v>
      </c>
      <c r="B35" s="9" t="s">
        <v>143</v>
      </c>
      <c r="C35" s="8" t="s">
        <v>83</v>
      </c>
      <c r="D35" s="9">
        <v>2301052</v>
      </c>
      <c r="E35" s="9">
        <v>7</v>
      </c>
      <c r="F35" s="14" t="s">
        <v>168</v>
      </c>
      <c r="G35" s="8" t="s">
        <v>27</v>
      </c>
      <c r="H35" s="8" t="s">
        <v>38</v>
      </c>
      <c r="I35" s="8" t="s">
        <v>46</v>
      </c>
      <c r="J35" s="8" t="s">
        <v>30</v>
      </c>
      <c r="K35" s="8" t="s">
        <v>169</v>
      </c>
      <c r="L35" s="8" t="s">
        <v>85</v>
      </c>
      <c r="M35" s="8">
        <v>2024</v>
      </c>
      <c r="N35" s="9" t="s">
        <v>170</v>
      </c>
      <c r="O35" s="16">
        <v>208.5</v>
      </c>
      <c r="P35" s="15">
        <v>87.8</v>
      </c>
      <c r="Q35" s="15">
        <v>78.65</v>
      </c>
      <c r="R35" s="9">
        <v>4</v>
      </c>
      <c r="S35" s="8" t="s">
        <v>34</v>
      </c>
      <c r="T35" s="8" t="s">
        <v>34</v>
      </c>
      <c r="U35" s="8" t="s">
        <v>34</v>
      </c>
      <c r="V35" s="8"/>
      <c r="W35" s="20">
        <f t="shared" si="3"/>
        <v>78.65</v>
      </c>
    </row>
    <row r="36" s="2" customFormat="1" ht="40" customHeight="1" spans="1:23">
      <c r="A36" s="8">
        <f t="shared" si="5"/>
        <v>33</v>
      </c>
      <c r="B36" s="9" t="s">
        <v>143</v>
      </c>
      <c r="C36" s="8" t="s">
        <v>83</v>
      </c>
      <c r="D36" s="9">
        <v>2301052</v>
      </c>
      <c r="E36" s="9">
        <v>7</v>
      </c>
      <c r="F36" s="14" t="s">
        <v>171</v>
      </c>
      <c r="G36" s="8" t="s">
        <v>27</v>
      </c>
      <c r="H36" s="8" t="s">
        <v>38</v>
      </c>
      <c r="I36" s="8" t="s">
        <v>172</v>
      </c>
      <c r="J36" s="8" t="s">
        <v>30</v>
      </c>
      <c r="K36" s="8" t="s">
        <v>173</v>
      </c>
      <c r="L36" s="8" t="s">
        <v>155</v>
      </c>
      <c r="M36" s="8">
        <v>2022</v>
      </c>
      <c r="N36" s="9" t="s">
        <v>174</v>
      </c>
      <c r="O36" s="16">
        <v>203</v>
      </c>
      <c r="P36" s="15">
        <v>89.2</v>
      </c>
      <c r="Q36" s="15">
        <v>78.43</v>
      </c>
      <c r="R36" s="9">
        <v>5</v>
      </c>
      <c r="S36" s="8" t="s">
        <v>34</v>
      </c>
      <c r="T36" s="8" t="s">
        <v>34</v>
      </c>
      <c r="U36" s="8" t="s">
        <v>34</v>
      </c>
      <c r="V36" s="8"/>
      <c r="W36" s="20">
        <f t="shared" si="3"/>
        <v>78.4333333333333</v>
      </c>
    </row>
    <row r="37" s="2" customFormat="1" ht="40" customHeight="1" spans="1:23">
      <c r="A37" s="8">
        <f t="shared" si="5"/>
        <v>34</v>
      </c>
      <c r="B37" s="9" t="s">
        <v>143</v>
      </c>
      <c r="C37" s="8" t="s">
        <v>83</v>
      </c>
      <c r="D37" s="9">
        <v>2301052</v>
      </c>
      <c r="E37" s="9">
        <v>7</v>
      </c>
      <c r="F37" s="14" t="s">
        <v>175</v>
      </c>
      <c r="G37" s="8" t="s">
        <v>27</v>
      </c>
      <c r="H37" s="8" t="s">
        <v>38</v>
      </c>
      <c r="I37" s="8" t="s">
        <v>46</v>
      </c>
      <c r="J37" s="8" t="s">
        <v>30</v>
      </c>
      <c r="K37" s="8" t="s">
        <v>176</v>
      </c>
      <c r="L37" s="8" t="s">
        <v>155</v>
      </c>
      <c r="M37" s="8">
        <v>2022</v>
      </c>
      <c r="N37" s="9" t="s">
        <v>177</v>
      </c>
      <c r="O37" s="16">
        <v>206.5</v>
      </c>
      <c r="P37" s="15">
        <v>87.7</v>
      </c>
      <c r="Q37" s="15">
        <v>78.27</v>
      </c>
      <c r="R37" s="9">
        <v>6</v>
      </c>
      <c r="S37" s="8" t="s">
        <v>34</v>
      </c>
      <c r="T37" s="8" t="s">
        <v>34</v>
      </c>
      <c r="U37" s="8" t="s">
        <v>34</v>
      </c>
      <c r="V37" s="8"/>
      <c r="W37" s="20">
        <f t="shared" si="3"/>
        <v>78.2666666666667</v>
      </c>
    </row>
    <row r="38" s="2" customFormat="1" ht="40" customHeight="1" spans="1:23">
      <c r="A38" s="8">
        <f t="shared" si="5"/>
        <v>35</v>
      </c>
      <c r="B38" s="9" t="s">
        <v>143</v>
      </c>
      <c r="C38" s="8" t="s">
        <v>83</v>
      </c>
      <c r="D38" s="9">
        <v>2301052</v>
      </c>
      <c r="E38" s="9">
        <v>7</v>
      </c>
      <c r="F38" s="14" t="s">
        <v>178</v>
      </c>
      <c r="G38" s="8" t="s">
        <v>27</v>
      </c>
      <c r="H38" s="8" t="s">
        <v>38</v>
      </c>
      <c r="I38" s="8" t="s">
        <v>88</v>
      </c>
      <c r="J38" s="8" t="s">
        <v>30</v>
      </c>
      <c r="K38" s="8" t="s">
        <v>145</v>
      </c>
      <c r="L38" s="8" t="s">
        <v>85</v>
      </c>
      <c r="M38" s="8">
        <v>2022</v>
      </c>
      <c r="N38" s="9" t="s">
        <v>179</v>
      </c>
      <c r="O38" s="16">
        <v>195.5</v>
      </c>
      <c r="P38" s="15">
        <v>90.8</v>
      </c>
      <c r="Q38" s="15">
        <v>77.98</v>
      </c>
      <c r="R38" s="9">
        <v>7</v>
      </c>
      <c r="S38" s="8" t="s">
        <v>34</v>
      </c>
      <c r="T38" s="8" t="s">
        <v>34</v>
      </c>
      <c r="U38" s="8" t="s">
        <v>34</v>
      </c>
      <c r="V38" s="8"/>
      <c r="W38" s="20">
        <f t="shared" si="3"/>
        <v>77.9833333333333</v>
      </c>
    </row>
    <row r="39" s="2" customFormat="1" ht="40" customHeight="1" spans="1:23">
      <c r="A39" s="8">
        <f t="shared" si="5"/>
        <v>36</v>
      </c>
      <c r="B39" s="9" t="s">
        <v>180</v>
      </c>
      <c r="C39" s="8" t="s">
        <v>181</v>
      </c>
      <c r="D39" s="9">
        <v>2301053</v>
      </c>
      <c r="E39" s="9">
        <v>6</v>
      </c>
      <c r="F39" s="14" t="s">
        <v>182</v>
      </c>
      <c r="G39" s="8" t="s">
        <v>45</v>
      </c>
      <c r="H39" s="8" t="s">
        <v>38</v>
      </c>
      <c r="I39" s="8" t="s">
        <v>46</v>
      </c>
      <c r="J39" s="8" t="s">
        <v>30</v>
      </c>
      <c r="K39" s="8" t="s">
        <v>183</v>
      </c>
      <c r="L39" s="8" t="s">
        <v>155</v>
      </c>
      <c r="M39" s="8">
        <v>2024</v>
      </c>
      <c r="N39" s="9" t="s">
        <v>184</v>
      </c>
      <c r="O39" s="16">
        <v>197.5</v>
      </c>
      <c r="P39" s="15">
        <v>84.7</v>
      </c>
      <c r="Q39" s="15">
        <v>75.27</v>
      </c>
      <c r="R39" s="9">
        <v>1</v>
      </c>
      <c r="S39" s="8" t="s">
        <v>34</v>
      </c>
      <c r="T39" s="8" t="s">
        <v>34</v>
      </c>
      <c r="U39" s="8" t="s">
        <v>34</v>
      </c>
      <c r="V39" s="8"/>
      <c r="W39" s="20">
        <f t="shared" si="3"/>
        <v>75.2666666666667</v>
      </c>
    </row>
    <row r="40" s="2" customFormat="1" ht="40" customHeight="1" spans="1:23">
      <c r="A40" s="8">
        <f t="shared" si="5"/>
        <v>37</v>
      </c>
      <c r="B40" s="9" t="s">
        <v>180</v>
      </c>
      <c r="C40" s="8" t="s">
        <v>181</v>
      </c>
      <c r="D40" s="9">
        <v>2301053</v>
      </c>
      <c r="E40" s="9">
        <v>6</v>
      </c>
      <c r="F40" s="14" t="s">
        <v>185</v>
      </c>
      <c r="G40" s="8" t="s">
        <v>45</v>
      </c>
      <c r="H40" s="8" t="s">
        <v>64</v>
      </c>
      <c r="I40" s="8" t="s">
        <v>123</v>
      </c>
      <c r="J40" s="8" t="s">
        <v>30</v>
      </c>
      <c r="K40" s="8" t="s">
        <v>173</v>
      </c>
      <c r="L40" s="8" t="s">
        <v>155</v>
      </c>
      <c r="M40" s="8">
        <v>2024</v>
      </c>
      <c r="N40" s="9" t="s">
        <v>186</v>
      </c>
      <c r="O40" s="16">
        <v>194</v>
      </c>
      <c r="P40" s="15">
        <v>83.3</v>
      </c>
      <c r="Q40" s="15">
        <v>73.98</v>
      </c>
      <c r="R40" s="9">
        <v>2</v>
      </c>
      <c r="S40" s="8" t="s">
        <v>34</v>
      </c>
      <c r="T40" s="8" t="s">
        <v>34</v>
      </c>
      <c r="U40" s="8" t="s">
        <v>34</v>
      </c>
      <c r="V40" s="8"/>
      <c r="W40" s="20">
        <f t="shared" si="3"/>
        <v>73.9833333333333</v>
      </c>
    </row>
    <row r="41" s="2" customFormat="1" ht="40" customHeight="1" spans="1:23">
      <c r="A41" s="8">
        <f t="shared" si="5"/>
        <v>38</v>
      </c>
      <c r="B41" s="9" t="s">
        <v>180</v>
      </c>
      <c r="C41" s="8" t="s">
        <v>181</v>
      </c>
      <c r="D41" s="9">
        <v>2301053</v>
      </c>
      <c r="E41" s="9">
        <v>6</v>
      </c>
      <c r="F41" s="14" t="s">
        <v>187</v>
      </c>
      <c r="G41" s="8" t="s">
        <v>45</v>
      </c>
      <c r="H41" s="8" t="s">
        <v>64</v>
      </c>
      <c r="I41" s="8" t="s">
        <v>123</v>
      </c>
      <c r="J41" s="8" t="s">
        <v>30</v>
      </c>
      <c r="K41" s="8" t="s">
        <v>176</v>
      </c>
      <c r="L41" s="8" t="s">
        <v>188</v>
      </c>
      <c r="M41" s="8">
        <v>2022</v>
      </c>
      <c r="N41" s="9" t="s">
        <v>189</v>
      </c>
      <c r="O41" s="16">
        <v>189</v>
      </c>
      <c r="P41" s="15">
        <v>83.7</v>
      </c>
      <c r="Q41" s="15">
        <v>73.35</v>
      </c>
      <c r="R41" s="9">
        <v>3</v>
      </c>
      <c r="S41" s="8" t="s">
        <v>34</v>
      </c>
      <c r="T41" s="8" t="s">
        <v>34</v>
      </c>
      <c r="U41" s="8" t="s">
        <v>34</v>
      </c>
      <c r="V41" s="8"/>
      <c r="W41" s="20">
        <f t="shared" si="3"/>
        <v>73.35</v>
      </c>
    </row>
    <row r="42" s="2" customFormat="1" ht="40" customHeight="1" spans="1:23">
      <c r="A42" s="8">
        <f t="shared" si="5"/>
        <v>39</v>
      </c>
      <c r="B42" s="9" t="s">
        <v>180</v>
      </c>
      <c r="C42" s="8" t="s">
        <v>181</v>
      </c>
      <c r="D42" s="9">
        <v>2301053</v>
      </c>
      <c r="E42" s="9">
        <v>6</v>
      </c>
      <c r="F42" s="14" t="s">
        <v>190</v>
      </c>
      <c r="G42" s="8" t="s">
        <v>45</v>
      </c>
      <c r="H42" s="8" t="s">
        <v>38</v>
      </c>
      <c r="I42" s="8" t="s">
        <v>191</v>
      </c>
      <c r="J42" s="8" t="s">
        <v>30</v>
      </c>
      <c r="K42" s="8" t="s">
        <v>173</v>
      </c>
      <c r="L42" s="8" t="s">
        <v>155</v>
      </c>
      <c r="M42" s="8">
        <v>2023</v>
      </c>
      <c r="N42" s="9" t="s">
        <v>192</v>
      </c>
      <c r="O42" s="16">
        <v>185.5</v>
      </c>
      <c r="P42" s="15">
        <v>82.5</v>
      </c>
      <c r="Q42" s="15">
        <v>72.17</v>
      </c>
      <c r="R42" s="9">
        <v>4</v>
      </c>
      <c r="S42" s="8" t="s">
        <v>34</v>
      </c>
      <c r="T42" s="8" t="s">
        <v>34</v>
      </c>
      <c r="U42" s="8" t="s">
        <v>34</v>
      </c>
      <c r="V42" s="8"/>
      <c r="W42" s="20">
        <f t="shared" si="3"/>
        <v>72.1666666666667</v>
      </c>
    </row>
    <row r="43" s="2" customFormat="1" ht="40" customHeight="1" spans="1:23">
      <c r="A43" s="8">
        <f t="shared" si="5"/>
        <v>40</v>
      </c>
      <c r="B43" s="9" t="s">
        <v>180</v>
      </c>
      <c r="C43" s="8" t="s">
        <v>181</v>
      </c>
      <c r="D43" s="9">
        <v>2301053</v>
      </c>
      <c r="E43" s="9">
        <v>6</v>
      </c>
      <c r="F43" s="14" t="s">
        <v>193</v>
      </c>
      <c r="G43" s="8" t="s">
        <v>45</v>
      </c>
      <c r="H43" s="8" t="s">
        <v>64</v>
      </c>
      <c r="I43" s="8" t="s">
        <v>46</v>
      </c>
      <c r="J43" s="8" t="s">
        <v>30</v>
      </c>
      <c r="K43" s="8" t="s">
        <v>145</v>
      </c>
      <c r="L43" s="8" t="s">
        <v>155</v>
      </c>
      <c r="M43" s="8">
        <v>2024</v>
      </c>
      <c r="N43" s="9" t="s">
        <v>194</v>
      </c>
      <c r="O43" s="16">
        <v>178.5</v>
      </c>
      <c r="P43" s="15">
        <v>84.4</v>
      </c>
      <c r="Q43" s="15">
        <v>71.95</v>
      </c>
      <c r="R43" s="9">
        <v>5</v>
      </c>
      <c r="S43" s="8" t="s">
        <v>34</v>
      </c>
      <c r="T43" s="8" t="s">
        <v>34</v>
      </c>
      <c r="U43" s="8" t="s">
        <v>34</v>
      </c>
      <c r="V43" s="8"/>
      <c r="W43" s="20">
        <f t="shared" si="3"/>
        <v>71.95</v>
      </c>
    </row>
    <row r="44" s="2" customFormat="1" ht="40" customHeight="1" spans="1:23">
      <c r="A44" s="8">
        <f t="shared" si="5"/>
        <v>41</v>
      </c>
      <c r="B44" s="9" t="s">
        <v>180</v>
      </c>
      <c r="C44" s="8" t="s">
        <v>181</v>
      </c>
      <c r="D44" s="9">
        <v>2301053</v>
      </c>
      <c r="E44" s="9">
        <v>6</v>
      </c>
      <c r="F44" s="14" t="s">
        <v>195</v>
      </c>
      <c r="G44" s="8" t="s">
        <v>45</v>
      </c>
      <c r="H44" s="8" t="s">
        <v>64</v>
      </c>
      <c r="I44" s="8" t="s">
        <v>196</v>
      </c>
      <c r="J44" s="8" t="s">
        <v>30</v>
      </c>
      <c r="K44" s="8" t="s">
        <v>183</v>
      </c>
      <c r="L44" s="8" t="s">
        <v>155</v>
      </c>
      <c r="M44" s="8">
        <v>2023</v>
      </c>
      <c r="N44" s="9" t="s">
        <v>197</v>
      </c>
      <c r="O44" s="16">
        <v>179</v>
      </c>
      <c r="P44" s="15">
        <v>82.4</v>
      </c>
      <c r="Q44" s="15">
        <v>71.03</v>
      </c>
      <c r="R44" s="9">
        <v>6</v>
      </c>
      <c r="S44" s="8" t="s">
        <v>34</v>
      </c>
      <c r="T44" s="8" t="s">
        <v>34</v>
      </c>
      <c r="U44" s="8" t="s">
        <v>34</v>
      </c>
      <c r="V44" s="8"/>
      <c r="W44" s="20">
        <f t="shared" si="3"/>
        <v>71.0333333333333</v>
      </c>
    </row>
    <row r="45" s="2" customFormat="1" ht="40" customHeight="1" spans="1:23">
      <c r="A45" s="8">
        <f t="shared" ref="A45:A54" si="6">ROW()-3</f>
        <v>42</v>
      </c>
      <c r="B45" s="9" t="s">
        <v>180</v>
      </c>
      <c r="C45" s="8" t="s">
        <v>181</v>
      </c>
      <c r="D45" s="9">
        <v>2301054</v>
      </c>
      <c r="E45" s="9">
        <v>6</v>
      </c>
      <c r="F45" s="14" t="s">
        <v>198</v>
      </c>
      <c r="G45" s="8" t="s">
        <v>27</v>
      </c>
      <c r="H45" s="8" t="s">
        <v>38</v>
      </c>
      <c r="I45" s="8" t="s">
        <v>104</v>
      </c>
      <c r="J45" s="8" t="s">
        <v>30</v>
      </c>
      <c r="K45" s="8" t="s">
        <v>176</v>
      </c>
      <c r="L45" s="8" t="s">
        <v>188</v>
      </c>
      <c r="M45" s="8">
        <v>2022</v>
      </c>
      <c r="N45" s="9" t="s">
        <v>199</v>
      </c>
      <c r="O45" s="16">
        <v>209.5</v>
      </c>
      <c r="P45" s="15">
        <v>86.2</v>
      </c>
      <c r="Q45" s="15">
        <v>78.02</v>
      </c>
      <c r="R45" s="9">
        <v>1</v>
      </c>
      <c r="S45" s="8" t="s">
        <v>34</v>
      </c>
      <c r="T45" s="8" t="s">
        <v>34</v>
      </c>
      <c r="U45" s="8" t="s">
        <v>34</v>
      </c>
      <c r="V45" s="8"/>
      <c r="W45" s="20">
        <f t="shared" si="3"/>
        <v>78.0166666666667</v>
      </c>
    </row>
    <row r="46" s="2" customFormat="1" ht="40" customHeight="1" spans="1:23">
      <c r="A46" s="8">
        <f t="shared" si="6"/>
        <v>43</v>
      </c>
      <c r="B46" s="9" t="s">
        <v>180</v>
      </c>
      <c r="C46" s="8" t="s">
        <v>181</v>
      </c>
      <c r="D46" s="9">
        <v>2301054</v>
      </c>
      <c r="E46" s="9">
        <v>6</v>
      </c>
      <c r="F46" s="14" t="s">
        <v>200</v>
      </c>
      <c r="G46" s="8" t="s">
        <v>27</v>
      </c>
      <c r="H46" s="8" t="s">
        <v>38</v>
      </c>
      <c r="I46" s="8" t="s">
        <v>201</v>
      </c>
      <c r="J46" s="8" t="s">
        <v>30</v>
      </c>
      <c r="K46" s="8" t="s">
        <v>183</v>
      </c>
      <c r="L46" s="8" t="s">
        <v>155</v>
      </c>
      <c r="M46" s="8">
        <v>2022</v>
      </c>
      <c r="N46" s="9" t="s">
        <v>202</v>
      </c>
      <c r="O46" s="16">
        <v>200</v>
      </c>
      <c r="P46" s="15">
        <v>89</v>
      </c>
      <c r="Q46" s="15">
        <v>77.83</v>
      </c>
      <c r="R46" s="9">
        <v>2</v>
      </c>
      <c r="S46" s="8" t="s">
        <v>34</v>
      </c>
      <c r="T46" s="8" t="s">
        <v>34</v>
      </c>
      <c r="U46" s="8" t="s">
        <v>34</v>
      </c>
      <c r="V46" s="8"/>
      <c r="W46" s="20">
        <f t="shared" si="3"/>
        <v>77.8333333333333</v>
      </c>
    </row>
    <row r="47" s="2" customFormat="1" ht="40" customHeight="1" spans="1:23">
      <c r="A47" s="8">
        <f t="shared" si="6"/>
        <v>44</v>
      </c>
      <c r="B47" s="9" t="s">
        <v>180</v>
      </c>
      <c r="C47" s="8" t="s">
        <v>181</v>
      </c>
      <c r="D47" s="9">
        <v>2301054</v>
      </c>
      <c r="E47" s="9">
        <v>6</v>
      </c>
      <c r="F47" s="14" t="s">
        <v>203</v>
      </c>
      <c r="G47" s="8" t="s">
        <v>27</v>
      </c>
      <c r="H47" s="8" t="s">
        <v>38</v>
      </c>
      <c r="I47" s="8" t="s">
        <v>108</v>
      </c>
      <c r="J47" s="8" t="s">
        <v>30</v>
      </c>
      <c r="K47" s="8" t="s">
        <v>173</v>
      </c>
      <c r="L47" s="8" t="s">
        <v>155</v>
      </c>
      <c r="M47" s="8">
        <v>2022</v>
      </c>
      <c r="N47" s="9" t="s">
        <v>204</v>
      </c>
      <c r="O47" s="16">
        <v>202.5</v>
      </c>
      <c r="P47" s="15">
        <v>87.8</v>
      </c>
      <c r="Q47" s="15">
        <v>77.65</v>
      </c>
      <c r="R47" s="9">
        <v>3</v>
      </c>
      <c r="S47" s="8" t="s">
        <v>34</v>
      </c>
      <c r="T47" s="8" t="s">
        <v>34</v>
      </c>
      <c r="U47" s="8" t="s">
        <v>34</v>
      </c>
      <c r="V47" s="8"/>
      <c r="W47" s="20">
        <f t="shared" si="3"/>
        <v>77.65</v>
      </c>
    </row>
    <row r="48" s="2" customFormat="1" ht="40" customHeight="1" spans="1:23">
      <c r="A48" s="8">
        <f t="shared" si="6"/>
        <v>45</v>
      </c>
      <c r="B48" s="9" t="s">
        <v>180</v>
      </c>
      <c r="C48" s="8" t="s">
        <v>181</v>
      </c>
      <c r="D48" s="9">
        <v>2301054</v>
      </c>
      <c r="E48" s="9">
        <v>6</v>
      </c>
      <c r="F48" s="14" t="s">
        <v>205</v>
      </c>
      <c r="G48" s="8" t="s">
        <v>27</v>
      </c>
      <c r="H48" s="8" t="s">
        <v>38</v>
      </c>
      <c r="I48" s="8" t="s">
        <v>108</v>
      </c>
      <c r="J48" s="8" t="s">
        <v>30</v>
      </c>
      <c r="K48" s="8" t="s">
        <v>206</v>
      </c>
      <c r="L48" s="8" t="s">
        <v>155</v>
      </c>
      <c r="M48" s="8">
        <v>2022</v>
      </c>
      <c r="N48" s="9" t="s">
        <v>207</v>
      </c>
      <c r="O48" s="16">
        <v>198.5</v>
      </c>
      <c r="P48" s="15">
        <v>86.6</v>
      </c>
      <c r="Q48" s="15">
        <v>76.38</v>
      </c>
      <c r="R48" s="9">
        <v>4</v>
      </c>
      <c r="S48" s="8" t="s">
        <v>34</v>
      </c>
      <c r="T48" s="8" t="s">
        <v>34</v>
      </c>
      <c r="U48" s="8" t="s">
        <v>34</v>
      </c>
      <c r="V48" s="8"/>
      <c r="W48" s="20">
        <f t="shared" si="3"/>
        <v>76.3833333333333</v>
      </c>
    </row>
    <row r="49" s="2" customFormat="1" ht="40" customHeight="1" spans="1:23">
      <c r="A49" s="8">
        <f t="shared" si="6"/>
        <v>46</v>
      </c>
      <c r="B49" s="9" t="s">
        <v>180</v>
      </c>
      <c r="C49" s="8" t="s">
        <v>181</v>
      </c>
      <c r="D49" s="9">
        <v>2301054</v>
      </c>
      <c r="E49" s="9">
        <v>6</v>
      </c>
      <c r="F49" s="14" t="s">
        <v>208</v>
      </c>
      <c r="G49" s="8" t="s">
        <v>27</v>
      </c>
      <c r="H49" s="8" t="s">
        <v>38</v>
      </c>
      <c r="I49" s="8" t="s">
        <v>46</v>
      </c>
      <c r="J49" s="8" t="s">
        <v>30</v>
      </c>
      <c r="K49" s="8" t="s">
        <v>209</v>
      </c>
      <c r="L49" s="18" t="s">
        <v>210</v>
      </c>
      <c r="M49" s="8">
        <v>2023</v>
      </c>
      <c r="N49" s="9" t="s">
        <v>211</v>
      </c>
      <c r="O49" s="16">
        <v>185.5</v>
      </c>
      <c r="P49" s="15">
        <v>89.4</v>
      </c>
      <c r="Q49" s="15">
        <v>75.62</v>
      </c>
      <c r="R49" s="9">
        <v>5</v>
      </c>
      <c r="S49" s="8" t="s">
        <v>34</v>
      </c>
      <c r="T49" s="8" t="s">
        <v>34</v>
      </c>
      <c r="U49" s="8" t="s">
        <v>34</v>
      </c>
      <c r="V49" s="21"/>
      <c r="W49" s="20">
        <f t="shared" si="3"/>
        <v>75.6166666666667</v>
      </c>
    </row>
    <row r="50" s="2" customFormat="1" ht="40" customHeight="1" spans="1:23">
      <c r="A50" s="8">
        <f t="shared" si="6"/>
        <v>47</v>
      </c>
      <c r="B50" s="9" t="s">
        <v>180</v>
      </c>
      <c r="C50" s="8" t="s">
        <v>181</v>
      </c>
      <c r="D50" s="9">
        <v>2301054</v>
      </c>
      <c r="E50" s="9">
        <v>6</v>
      </c>
      <c r="F50" s="14" t="s">
        <v>212</v>
      </c>
      <c r="G50" s="8" t="s">
        <v>27</v>
      </c>
      <c r="H50" s="8" t="s">
        <v>38</v>
      </c>
      <c r="I50" s="8" t="s">
        <v>80</v>
      </c>
      <c r="J50" s="8" t="s">
        <v>30</v>
      </c>
      <c r="K50" s="8" t="s">
        <v>173</v>
      </c>
      <c r="L50" s="8" t="s">
        <v>155</v>
      </c>
      <c r="M50" s="8">
        <v>2024</v>
      </c>
      <c r="N50" s="9" t="s">
        <v>213</v>
      </c>
      <c r="O50" s="16">
        <v>193</v>
      </c>
      <c r="P50" s="15">
        <v>86.4</v>
      </c>
      <c r="Q50" s="15">
        <v>75.37</v>
      </c>
      <c r="R50" s="9">
        <v>6</v>
      </c>
      <c r="S50" s="8" t="s">
        <v>34</v>
      </c>
      <c r="T50" s="8" t="s">
        <v>34</v>
      </c>
      <c r="U50" s="8" t="s">
        <v>34</v>
      </c>
      <c r="V50" s="21"/>
      <c r="W50" s="20">
        <f t="shared" si="3"/>
        <v>75.3666666666667</v>
      </c>
    </row>
    <row r="51" s="2" customFormat="1" ht="40" customHeight="1" spans="1:23">
      <c r="A51" s="8">
        <f t="shared" si="6"/>
        <v>48</v>
      </c>
      <c r="B51" s="9" t="s">
        <v>214</v>
      </c>
      <c r="C51" s="8" t="s">
        <v>95</v>
      </c>
      <c r="D51" s="9">
        <v>2301056</v>
      </c>
      <c r="E51" s="9">
        <v>3</v>
      </c>
      <c r="F51" s="14" t="s">
        <v>215</v>
      </c>
      <c r="G51" s="8" t="s">
        <v>27</v>
      </c>
      <c r="H51" s="8" t="s">
        <v>38</v>
      </c>
      <c r="I51" s="8" t="s">
        <v>46</v>
      </c>
      <c r="J51" s="8" t="s">
        <v>30</v>
      </c>
      <c r="K51" s="8" t="s">
        <v>216</v>
      </c>
      <c r="L51" s="8" t="s">
        <v>217</v>
      </c>
      <c r="M51" s="8">
        <v>2023</v>
      </c>
      <c r="N51" s="9" t="s">
        <v>218</v>
      </c>
      <c r="O51" s="16">
        <v>205</v>
      </c>
      <c r="P51" s="15">
        <v>87.4</v>
      </c>
      <c r="Q51" s="15">
        <v>77.87</v>
      </c>
      <c r="R51" s="9">
        <v>1</v>
      </c>
      <c r="S51" s="8" t="s">
        <v>34</v>
      </c>
      <c r="T51" s="8" t="s">
        <v>34</v>
      </c>
      <c r="U51" s="8" t="s">
        <v>34</v>
      </c>
      <c r="V51" s="8"/>
      <c r="W51" s="20">
        <f t="shared" si="3"/>
        <v>77.8666666666667</v>
      </c>
    </row>
    <row r="52" s="2" customFormat="1" ht="40" customHeight="1" spans="1:23">
      <c r="A52" s="8">
        <f t="shared" si="6"/>
        <v>49</v>
      </c>
      <c r="B52" s="9" t="s">
        <v>214</v>
      </c>
      <c r="C52" s="8" t="s">
        <v>95</v>
      </c>
      <c r="D52" s="9">
        <v>2301056</v>
      </c>
      <c r="E52" s="9">
        <v>3</v>
      </c>
      <c r="F52" s="14" t="s">
        <v>219</v>
      </c>
      <c r="G52" s="8" t="s">
        <v>27</v>
      </c>
      <c r="H52" s="8" t="s">
        <v>38</v>
      </c>
      <c r="I52" s="8" t="s">
        <v>46</v>
      </c>
      <c r="J52" s="8" t="s">
        <v>30</v>
      </c>
      <c r="K52" s="8" t="s">
        <v>220</v>
      </c>
      <c r="L52" s="8" t="s">
        <v>217</v>
      </c>
      <c r="M52" s="8">
        <v>2024</v>
      </c>
      <c r="N52" s="9" t="s">
        <v>221</v>
      </c>
      <c r="O52" s="16">
        <v>210.5</v>
      </c>
      <c r="P52" s="15">
        <v>84.6</v>
      </c>
      <c r="Q52" s="15">
        <v>77.38</v>
      </c>
      <c r="R52" s="9">
        <v>2</v>
      </c>
      <c r="S52" s="8" t="s">
        <v>34</v>
      </c>
      <c r="T52" s="8" t="s">
        <v>34</v>
      </c>
      <c r="U52" s="8" t="s">
        <v>34</v>
      </c>
      <c r="V52" s="8"/>
      <c r="W52" s="20">
        <f t="shared" si="3"/>
        <v>77.3833333333333</v>
      </c>
    </row>
    <row r="53" s="2" customFormat="1" ht="40" customHeight="1" spans="1:23">
      <c r="A53" s="8">
        <f t="shared" si="6"/>
        <v>50</v>
      </c>
      <c r="B53" s="9" t="s">
        <v>214</v>
      </c>
      <c r="C53" s="8" t="s">
        <v>95</v>
      </c>
      <c r="D53" s="9">
        <v>2301056</v>
      </c>
      <c r="E53" s="9">
        <v>3</v>
      </c>
      <c r="F53" s="14" t="s">
        <v>222</v>
      </c>
      <c r="G53" s="8" t="s">
        <v>27</v>
      </c>
      <c r="H53" s="8" t="s">
        <v>38</v>
      </c>
      <c r="I53" s="8" t="s">
        <v>46</v>
      </c>
      <c r="J53" s="8" t="s">
        <v>30</v>
      </c>
      <c r="K53" s="8" t="s">
        <v>89</v>
      </c>
      <c r="L53" s="8" t="s">
        <v>223</v>
      </c>
      <c r="M53" s="8">
        <v>2024</v>
      </c>
      <c r="N53" s="9" t="s">
        <v>224</v>
      </c>
      <c r="O53" s="16">
        <v>185</v>
      </c>
      <c r="P53" s="15">
        <v>84.8</v>
      </c>
      <c r="Q53" s="15">
        <v>73.23</v>
      </c>
      <c r="R53" s="9">
        <v>3</v>
      </c>
      <c r="S53" s="8" t="s">
        <v>34</v>
      </c>
      <c r="T53" s="8" t="s">
        <v>34</v>
      </c>
      <c r="U53" s="8" t="s">
        <v>34</v>
      </c>
      <c r="V53" s="8"/>
      <c r="W53" s="20">
        <f t="shared" si="3"/>
        <v>73.2333333333333</v>
      </c>
    </row>
    <row r="54" s="2" customFormat="1" ht="40" customHeight="1" spans="1:23">
      <c r="A54" s="8">
        <f t="shared" si="6"/>
        <v>51</v>
      </c>
      <c r="B54" s="9" t="s">
        <v>225</v>
      </c>
      <c r="C54" s="8" t="s">
        <v>226</v>
      </c>
      <c r="D54" s="9">
        <v>2301057</v>
      </c>
      <c r="E54" s="9">
        <v>2</v>
      </c>
      <c r="F54" s="14" t="s">
        <v>227</v>
      </c>
      <c r="G54" s="8" t="s">
        <v>45</v>
      </c>
      <c r="H54" s="8" t="s">
        <v>38</v>
      </c>
      <c r="I54" s="8" t="s">
        <v>123</v>
      </c>
      <c r="J54" s="8" t="s">
        <v>30</v>
      </c>
      <c r="K54" s="8" t="s">
        <v>114</v>
      </c>
      <c r="L54" s="8" t="s">
        <v>228</v>
      </c>
      <c r="M54" s="8">
        <v>2024</v>
      </c>
      <c r="N54" s="9" t="s">
        <v>229</v>
      </c>
      <c r="O54" s="16">
        <v>164</v>
      </c>
      <c r="P54" s="15">
        <v>89</v>
      </c>
      <c r="Q54" s="15">
        <v>71.83</v>
      </c>
      <c r="R54" s="9">
        <v>1</v>
      </c>
      <c r="S54" s="8" t="s">
        <v>34</v>
      </c>
      <c r="T54" s="8" t="s">
        <v>34</v>
      </c>
      <c r="U54" s="8" t="s">
        <v>34</v>
      </c>
      <c r="V54" s="8"/>
      <c r="W54" s="20">
        <f t="shared" si="3"/>
        <v>71.8333333333333</v>
      </c>
    </row>
    <row r="55" s="2" customFormat="1" ht="40" customHeight="1" spans="1:23">
      <c r="A55" s="8">
        <f t="shared" ref="A55:A64" si="7">ROW()-3</f>
        <v>52</v>
      </c>
      <c r="B55" s="9" t="s">
        <v>225</v>
      </c>
      <c r="C55" s="8" t="s">
        <v>226</v>
      </c>
      <c r="D55" s="9">
        <v>2301057</v>
      </c>
      <c r="E55" s="9">
        <v>2</v>
      </c>
      <c r="F55" s="14" t="s">
        <v>230</v>
      </c>
      <c r="G55" s="8" t="s">
        <v>45</v>
      </c>
      <c r="H55" s="8" t="s">
        <v>64</v>
      </c>
      <c r="I55" s="8" t="s">
        <v>46</v>
      </c>
      <c r="J55" s="8" t="s">
        <v>30</v>
      </c>
      <c r="K55" s="8" t="s">
        <v>114</v>
      </c>
      <c r="L55" s="8" t="s">
        <v>228</v>
      </c>
      <c r="M55" s="8">
        <v>2023</v>
      </c>
      <c r="N55" s="9" t="s">
        <v>231</v>
      </c>
      <c r="O55" s="16">
        <v>176</v>
      </c>
      <c r="P55" s="15">
        <v>82</v>
      </c>
      <c r="Q55" s="15">
        <v>70.33</v>
      </c>
      <c r="R55" s="9">
        <v>2</v>
      </c>
      <c r="S55" s="8" t="s">
        <v>34</v>
      </c>
      <c r="T55" s="8" t="s">
        <v>34</v>
      </c>
      <c r="U55" s="8" t="s">
        <v>34</v>
      </c>
      <c r="V55" s="8"/>
      <c r="W55" s="20">
        <f t="shared" si="3"/>
        <v>70.3333333333333</v>
      </c>
    </row>
    <row r="56" s="2" customFormat="1" ht="40" customHeight="1" spans="1:23">
      <c r="A56" s="8">
        <f t="shared" si="7"/>
        <v>53</v>
      </c>
      <c r="B56" s="9" t="s">
        <v>225</v>
      </c>
      <c r="C56" s="8" t="s">
        <v>226</v>
      </c>
      <c r="D56" s="9">
        <v>2301058</v>
      </c>
      <c r="E56" s="9">
        <v>2</v>
      </c>
      <c r="F56" s="14" t="s">
        <v>232</v>
      </c>
      <c r="G56" s="8" t="s">
        <v>27</v>
      </c>
      <c r="H56" s="8" t="s">
        <v>64</v>
      </c>
      <c r="I56" s="8" t="s">
        <v>191</v>
      </c>
      <c r="J56" s="8" t="s">
        <v>30</v>
      </c>
      <c r="K56" s="8" t="s">
        <v>76</v>
      </c>
      <c r="L56" s="8" t="s">
        <v>228</v>
      </c>
      <c r="M56" s="8">
        <v>2023</v>
      </c>
      <c r="N56" s="9" t="s">
        <v>233</v>
      </c>
      <c r="O56" s="16">
        <v>165.5</v>
      </c>
      <c r="P56" s="15">
        <v>87.2</v>
      </c>
      <c r="Q56" s="15">
        <v>71.18</v>
      </c>
      <c r="R56" s="9">
        <v>1</v>
      </c>
      <c r="S56" s="8" t="s">
        <v>34</v>
      </c>
      <c r="T56" s="8" t="s">
        <v>34</v>
      </c>
      <c r="U56" s="8" t="s">
        <v>34</v>
      </c>
      <c r="V56" s="8"/>
      <c r="W56" s="20">
        <f t="shared" si="3"/>
        <v>71.1833333333333</v>
      </c>
    </row>
    <row r="57" s="2" customFormat="1" ht="40" customHeight="1" spans="1:23">
      <c r="A57" s="8">
        <f t="shared" si="7"/>
        <v>54</v>
      </c>
      <c r="B57" s="9" t="s">
        <v>225</v>
      </c>
      <c r="C57" s="8" t="s">
        <v>226</v>
      </c>
      <c r="D57" s="9">
        <v>2301058</v>
      </c>
      <c r="E57" s="9">
        <v>2</v>
      </c>
      <c r="F57" s="14" t="s">
        <v>234</v>
      </c>
      <c r="G57" s="8" t="s">
        <v>27</v>
      </c>
      <c r="H57" s="8" t="s">
        <v>38</v>
      </c>
      <c r="I57" s="8" t="s">
        <v>46</v>
      </c>
      <c r="J57" s="8" t="s">
        <v>30</v>
      </c>
      <c r="K57" s="8" t="s">
        <v>235</v>
      </c>
      <c r="L57" s="8" t="s">
        <v>228</v>
      </c>
      <c r="M57" s="8">
        <v>2023</v>
      </c>
      <c r="N57" s="9" t="s">
        <v>236</v>
      </c>
      <c r="O57" s="16">
        <v>149.5</v>
      </c>
      <c r="P57" s="15">
        <v>90.6</v>
      </c>
      <c r="Q57" s="15">
        <v>70.22</v>
      </c>
      <c r="R57" s="9">
        <v>2</v>
      </c>
      <c r="S57" s="8" t="s">
        <v>34</v>
      </c>
      <c r="T57" s="8" t="s">
        <v>34</v>
      </c>
      <c r="U57" s="8" t="s">
        <v>34</v>
      </c>
      <c r="V57" s="8"/>
      <c r="W57" s="20">
        <f t="shared" si="3"/>
        <v>70.2166666666667</v>
      </c>
    </row>
    <row r="58" s="2" customFormat="1" ht="40" customHeight="1" spans="1:23">
      <c r="A58" s="8">
        <f t="shared" si="7"/>
        <v>55</v>
      </c>
      <c r="B58" s="9" t="s">
        <v>225</v>
      </c>
      <c r="C58" s="8" t="s">
        <v>226</v>
      </c>
      <c r="D58" s="9">
        <v>2301059</v>
      </c>
      <c r="E58" s="9">
        <v>3</v>
      </c>
      <c r="F58" s="14" t="s">
        <v>237</v>
      </c>
      <c r="G58" s="8" t="s">
        <v>27</v>
      </c>
      <c r="H58" s="8" t="s">
        <v>38</v>
      </c>
      <c r="I58" s="8" t="s">
        <v>46</v>
      </c>
      <c r="J58" s="8" t="s">
        <v>30</v>
      </c>
      <c r="K58" s="8" t="s">
        <v>238</v>
      </c>
      <c r="L58" s="8" t="s">
        <v>228</v>
      </c>
      <c r="M58" s="8">
        <v>2023</v>
      </c>
      <c r="N58" s="9" t="s">
        <v>239</v>
      </c>
      <c r="O58" s="16">
        <v>190.5</v>
      </c>
      <c r="P58" s="15">
        <v>82.8</v>
      </c>
      <c r="Q58" s="15">
        <v>73.15</v>
      </c>
      <c r="R58" s="9">
        <v>1</v>
      </c>
      <c r="S58" s="8" t="s">
        <v>34</v>
      </c>
      <c r="T58" s="8" t="s">
        <v>34</v>
      </c>
      <c r="U58" s="8" t="s">
        <v>34</v>
      </c>
      <c r="V58" s="8"/>
      <c r="W58" s="20">
        <f t="shared" si="3"/>
        <v>73.15</v>
      </c>
    </row>
    <row r="59" s="2" customFormat="1" ht="40" customHeight="1" spans="1:23">
      <c r="A59" s="8">
        <f t="shared" si="7"/>
        <v>56</v>
      </c>
      <c r="B59" s="9" t="s">
        <v>225</v>
      </c>
      <c r="C59" s="8" t="s">
        <v>226</v>
      </c>
      <c r="D59" s="9">
        <v>2301059</v>
      </c>
      <c r="E59" s="9">
        <v>3</v>
      </c>
      <c r="F59" s="14" t="s">
        <v>240</v>
      </c>
      <c r="G59" s="8" t="s">
        <v>27</v>
      </c>
      <c r="H59" s="8" t="s">
        <v>38</v>
      </c>
      <c r="I59" s="8" t="s">
        <v>46</v>
      </c>
      <c r="J59" s="8" t="s">
        <v>30</v>
      </c>
      <c r="K59" s="8" t="s">
        <v>238</v>
      </c>
      <c r="L59" s="8" t="s">
        <v>228</v>
      </c>
      <c r="M59" s="8">
        <v>2023</v>
      </c>
      <c r="N59" s="9" t="s">
        <v>241</v>
      </c>
      <c r="O59" s="16">
        <v>171.5</v>
      </c>
      <c r="P59" s="15">
        <v>87.4</v>
      </c>
      <c r="Q59" s="15">
        <v>72.28</v>
      </c>
      <c r="R59" s="9">
        <v>2</v>
      </c>
      <c r="S59" s="8" t="s">
        <v>34</v>
      </c>
      <c r="T59" s="8" t="s">
        <v>34</v>
      </c>
      <c r="U59" s="8" t="s">
        <v>34</v>
      </c>
      <c r="V59" s="8"/>
      <c r="W59" s="20">
        <f t="shared" si="3"/>
        <v>72.2833333333333</v>
      </c>
    </row>
    <row r="60" s="2" customFormat="1" ht="40" customHeight="1" spans="1:23">
      <c r="A60" s="8">
        <f t="shared" si="7"/>
        <v>57</v>
      </c>
      <c r="B60" s="9" t="s">
        <v>225</v>
      </c>
      <c r="C60" s="8" t="s">
        <v>226</v>
      </c>
      <c r="D60" s="9">
        <v>2301059</v>
      </c>
      <c r="E60" s="9">
        <v>3</v>
      </c>
      <c r="F60" s="14" t="s">
        <v>242</v>
      </c>
      <c r="G60" s="8" t="s">
        <v>27</v>
      </c>
      <c r="H60" s="8" t="s">
        <v>64</v>
      </c>
      <c r="I60" s="8" t="s">
        <v>46</v>
      </c>
      <c r="J60" s="8" t="s">
        <v>30</v>
      </c>
      <c r="K60" s="8" t="s">
        <v>243</v>
      </c>
      <c r="L60" s="8" t="s">
        <v>228</v>
      </c>
      <c r="M60" s="8">
        <v>2023</v>
      </c>
      <c r="N60" s="9" t="s">
        <v>244</v>
      </c>
      <c r="O60" s="16">
        <v>180</v>
      </c>
      <c r="P60" s="15">
        <v>77.4</v>
      </c>
      <c r="Q60" s="15">
        <v>68.7</v>
      </c>
      <c r="R60" s="9">
        <v>3</v>
      </c>
      <c r="S60" s="8" t="s">
        <v>34</v>
      </c>
      <c r="T60" s="8" t="s">
        <v>34</v>
      </c>
      <c r="U60" s="8" t="s">
        <v>34</v>
      </c>
      <c r="V60" s="8"/>
      <c r="W60" s="20">
        <f t="shared" si="3"/>
        <v>68.7</v>
      </c>
    </row>
    <row r="61" s="2" customFormat="1" ht="40" customHeight="1" spans="1:23">
      <c r="A61" s="8">
        <f t="shared" si="7"/>
        <v>58</v>
      </c>
      <c r="B61" s="9" t="s">
        <v>245</v>
      </c>
      <c r="C61" s="8" t="s">
        <v>120</v>
      </c>
      <c r="D61" s="9">
        <v>2301060</v>
      </c>
      <c r="E61" s="9">
        <v>2</v>
      </c>
      <c r="F61" s="14" t="s">
        <v>246</v>
      </c>
      <c r="G61" s="8" t="s">
        <v>45</v>
      </c>
      <c r="H61" s="8" t="s">
        <v>64</v>
      </c>
      <c r="I61" s="8" t="s">
        <v>46</v>
      </c>
      <c r="J61" s="8" t="s">
        <v>30</v>
      </c>
      <c r="K61" s="8" t="s">
        <v>247</v>
      </c>
      <c r="L61" s="8" t="s">
        <v>124</v>
      </c>
      <c r="M61" s="8">
        <v>2023</v>
      </c>
      <c r="N61" s="9" t="s">
        <v>248</v>
      </c>
      <c r="O61" s="16">
        <v>176.5</v>
      </c>
      <c r="P61" s="15">
        <v>88.8</v>
      </c>
      <c r="Q61" s="15">
        <v>73.82</v>
      </c>
      <c r="R61" s="9">
        <v>1</v>
      </c>
      <c r="S61" s="8" t="s">
        <v>34</v>
      </c>
      <c r="T61" s="8" t="s">
        <v>34</v>
      </c>
      <c r="U61" s="8" t="s">
        <v>34</v>
      </c>
      <c r="V61" s="8"/>
      <c r="W61" s="20">
        <f t="shared" si="3"/>
        <v>73.8166666666667</v>
      </c>
    </row>
    <row r="62" s="2" customFormat="1" ht="40" customHeight="1" spans="1:23">
      <c r="A62" s="8">
        <f t="shared" si="7"/>
        <v>59</v>
      </c>
      <c r="B62" s="9" t="s">
        <v>245</v>
      </c>
      <c r="C62" s="8" t="s">
        <v>120</v>
      </c>
      <c r="D62" s="9">
        <v>2301060</v>
      </c>
      <c r="E62" s="9">
        <v>2</v>
      </c>
      <c r="F62" s="14" t="s">
        <v>249</v>
      </c>
      <c r="G62" s="8" t="s">
        <v>45</v>
      </c>
      <c r="H62" s="8" t="s">
        <v>38</v>
      </c>
      <c r="I62" s="8" t="s">
        <v>123</v>
      </c>
      <c r="J62" s="8" t="s">
        <v>30</v>
      </c>
      <c r="K62" s="8" t="s">
        <v>250</v>
      </c>
      <c r="L62" s="8" t="s">
        <v>124</v>
      </c>
      <c r="M62" s="8">
        <v>2023</v>
      </c>
      <c r="N62" s="9" t="s">
        <v>251</v>
      </c>
      <c r="O62" s="16">
        <v>187.5</v>
      </c>
      <c r="P62" s="15">
        <v>84.6</v>
      </c>
      <c r="Q62" s="15">
        <v>73.55</v>
      </c>
      <c r="R62" s="9">
        <v>2</v>
      </c>
      <c r="S62" s="8" t="s">
        <v>34</v>
      </c>
      <c r="T62" s="8" t="s">
        <v>34</v>
      </c>
      <c r="U62" s="8" t="s">
        <v>34</v>
      </c>
      <c r="V62" s="8"/>
      <c r="W62" s="20">
        <f t="shared" si="3"/>
        <v>73.55</v>
      </c>
    </row>
    <row r="63" s="2" customFormat="1" ht="40" customHeight="1" spans="1:23">
      <c r="A63" s="8">
        <f t="shared" si="7"/>
        <v>60</v>
      </c>
      <c r="B63" s="9" t="s">
        <v>245</v>
      </c>
      <c r="C63" s="8" t="s">
        <v>120</v>
      </c>
      <c r="D63" s="9">
        <v>2301061</v>
      </c>
      <c r="E63" s="9">
        <v>2</v>
      </c>
      <c r="F63" s="14" t="s">
        <v>252</v>
      </c>
      <c r="G63" s="8" t="s">
        <v>27</v>
      </c>
      <c r="H63" s="8" t="s">
        <v>38</v>
      </c>
      <c r="I63" s="8" t="s">
        <v>104</v>
      </c>
      <c r="J63" s="8" t="s">
        <v>30</v>
      </c>
      <c r="K63" s="8" t="s">
        <v>109</v>
      </c>
      <c r="L63" s="8" t="s">
        <v>124</v>
      </c>
      <c r="M63" s="8">
        <v>2023</v>
      </c>
      <c r="N63" s="9" t="s">
        <v>253</v>
      </c>
      <c r="O63" s="16">
        <v>175</v>
      </c>
      <c r="P63" s="15">
        <v>89.1</v>
      </c>
      <c r="Q63" s="15">
        <v>73.72</v>
      </c>
      <c r="R63" s="9">
        <v>1</v>
      </c>
      <c r="S63" s="8" t="s">
        <v>34</v>
      </c>
      <c r="T63" s="8" t="s">
        <v>34</v>
      </c>
      <c r="U63" s="8" t="s">
        <v>34</v>
      </c>
      <c r="V63" s="8"/>
      <c r="W63" s="20">
        <f t="shared" si="3"/>
        <v>73.7166666666667</v>
      </c>
    </row>
    <row r="64" s="2" customFormat="1" ht="40" customHeight="1" spans="1:23">
      <c r="A64" s="8">
        <f t="shared" si="7"/>
        <v>61</v>
      </c>
      <c r="B64" s="9" t="s">
        <v>245</v>
      </c>
      <c r="C64" s="8" t="s">
        <v>120</v>
      </c>
      <c r="D64" s="9">
        <v>2301061</v>
      </c>
      <c r="E64" s="9">
        <v>2</v>
      </c>
      <c r="F64" s="14" t="s">
        <v>254</v>
      </c>
      <c r="G64" s="8" t="s">
        <v>27</v>
      </c>
      <c r="H64" s="8" t="s">
        <v>64</v>
      </c>
      <c r="I64" s="8" t="s">
        <v>46</v>
      </c>
      <c r="J64" s="8" t="s">
        <v>30</v>
      </c>
      <c r="K64" s="8" t="s">
        <v>255</v>
      </c>
      <c r="L64" s="8" t="s">
        <v>124</v>
      </c>
      <c r="M64" s="8">
        <v>2023</v>
      </c>
      <c r="N64" s="9" t="s">
        <v>256</v>
      </c>
      <c r="O64" s="16">
        <v>169.5</v>
      </c>
      <c r="P64" s="15">
        <v>89.1</v>
      </c>
      <c r="Q64" s="15">
        <v>72.8</v>
      </c>
      <c r="R64" s="9">
        <v>2</v>
      </c>
      <c r="S64" s="8" t="s">
        <v>34</v>
      </c>
      <c r="T64" s="8" t="s">
        <v>34</v>
      </c>
      <c r="U64" s="8" t="s">
        <v>34</v>
      </c>
      <c r="V64" s="8"/>
      <c r="W64" s="20">
        <f t="shared" si="3"/>
        <v>72.8</v>
      </c>
    </row>
    <row r="65" s="2" customFormat="1" ht="40" customHeight="1" spans="1:23">
      <c r="A65" s="8">
        <f t="shared" ref="A65:A74" si="8">ROW()-3</f>
        <v>62</v>
      </c>
      <c r="B65" s="9" t="s">
        <v>257</v>
      </c>
      <c r="C65" s="8" t="s">
        <v>127</v>
      </c>
      <c r="D65" s="9">
        <v>2301063</v>
      </c>
      <c r="E65" s="9">
        <v>2</v>
      </c>
      <c r="F65" s="14" t="s">
        <v>258</v>
      </c>
      <c r="G65" s="8" t="s">
        <v>45</v>
      </c>
      <c r="H65" s="8" t="s">
        <v>64</v>
      </c>
      <c r="I65" s="8" t="s">
        <v>46</v>
      </c>
      <c r="J65" s="8" t="s">
        <v>30</v>
      </c>
      <c r="K65" s="8" t="s">
        <v>259</v>
      </c>
      <c r="L65" s="8" t="s">
        <v>260</v>
      </c>
      <c r="M65" s="8">
        <v>2022</v>
      </c>
      <c r="N65" s="9" t="s">
        <v>261</v>
      </c>
      <c r="O65" s="16">
        <v>174</v>
      </c>
      <c r="P65" s="15">
        <v>89.1</v>
      </c>
      <c r="Q65" s="15">
        <v>73.55</v>
      </c>
      <c r="R65" s="9">
        <v>1</v>
      </c>
      <c r="S65" s="8" t="s">
        <v>34</v>
      </c>
      <c r="T65" s="8" t="s">
        <v>34</v>
      </c>
      <c r="U65" s="8" t="s">
        <v>34</v>
      </c>
      <c r="V65" s="8"/>
      <c r="W65" s="20">
        <f t="shared" si="3"/>
        <v>73.55</v>
      </c>
    </row>
    <row r="66" s="2" customFormat="1" ht="40" customHeight="1" spans="1:23">
      <c r="A66" s="8">
        <f t="shared" si="8"/>
        <v>63</v>
      </c>
      <c r="B66" s="9" t="s">
        <v>257</v>
      </c>
      <c r="C66" s="8" t="s">
        <v>127</v>
      </c>
      <c r="D66" s="9">
        <v>2301063</v>
      </c>
      <c r="E66" s="9">
        <v>2</v>
      </c>
      <c r="F66" s="14" t="s">
        <v>262</v>
      </c>
      <c r="G66" s="8" t="s">
        <v>45</v>
      </c>
      <c r="H66" s="8" t="s">
        <v>38</v>
      </c>
      <c r="I66" s="8" t="s">
        <v>108</v>
      </c>
      <c r="J66" s="8" t="s">
        <v>30</v>
      </c>
      <c r="K66" s="8" t="s">
        <v>263</v>
      </c>
      <c r="L66" s="8" t="s">
        <v>130</v>
      </c>
      <c r="M66" s="8">
        <v>2022</v>
      </c>
      <c r="N66" s="9" t="s">
        <v>264</v>
      </c>
      <c r="O66" s="16">
        <v>174.5</v>
      </c>
      <c r="P66" s="15">
        <v>82.6</v>
      </c>
      <c r="Q66" s="15">
        <v>70.38</v>
      </c>
      <c r="R66" s="9">
        <v>2</v>
      </c>
      <c r="S66" s="8" t="s">
        <v>34</v>
      </c>
      <c r="T66" s="8" t="s">
        <v>34</v>
      </c>
      <c r="U66" s="8" t="s">
        <v>34</v>
      </c>
      <c r="V66" s="8"/>
      <c r="W66" s="20">
        <f t="shared" si="3"/>
        <v>70.3833333333333</v>
      </c>
    </row>
    <row r="67" s="2" customFormat="1" ht="40" customHeight="1" spans="1:23">
      <c r="A67" s="8">
        <f t="shared" si="8"/>
        <v>64</v>
      </c>
      <c r="B67" s="9" t="s">
        <v>257</v>
      </c>
      <c r="C67" s="8" t="s">
        <v>127</v>
      </c>
      <c r="D67" s="9">
        <v>2301064</v>
      </c>
      <c r="E67" s="9">
        <v>2</v>
      </c>
      <c r="F67" s="14" t="s">
        <v>265</v>
      </c>
      <c r="G67" s="8" t="s">
        <v>27</v>
      </c>
      <c r="H67" s="8" t="s">
        <v>64</v>
      </c>
      <c r="I67" s="9" t="s">
        <v>191</v>
      </c>
      <c r="J67" s="8" t="s">
        <v>30</v>
      </c>
      <c r="K67" s="8" t="s">
        <v>129</v>
      </c>
      <c r="L67" s="8" t="s">
        <v>130</v>
      </c>
      <c r="M67" s="8">
        <v>2023</v>
      </c>
      <c r="N67" s="9" t="s">
        <v>266</v>
      </c>
      <c r="O67" s="16">
        <v>195.5</v>
      </c>
      <c r="P67" s="15">
        <v>90.6</v>
      </c>
      <c r="Q67" s="15">
        <v>77.88</v>
      </c>
      <c r="R67" s="9">
        <v>1</v>
      </c>
      <c r="S67" s="8" t="s">
        <v>34</v>
      </c>
      <c r="T67" s="8" t="s">
        <v>34</v>
      </c>
      <c r="U67" s="8" t="s">
        <v>34</v>
      </c>
      <c r="V67" s="8"/>
      <c r="W67" s="20">
        <f t="shared" si="3"/>
        <v>77.8833333333333</v>
      </c>
    </row>
    <row r="68" s="2" customFormat="1" ht="40" customHeight="1" spans="1:23">
      <c r="A68" s="8">
        <f t="shared" si="8"/>
        <v>65</v>
      </c>
      <c r="B68" s="9" t="s">
        <v>257</v>
      </c>
      <c r="C68" s="8" t="s">
        <v>127</v>
      </c>
      <c r="D68" s="9">
        <v>2301064</v>
      </c>
      <c r="E68" s="9">
        <v>2</v>
      </c>
      <c r="F68" s="14" t="s">
        <v>267</v>
      </c>
      <c r="G68" s="8" t="s">
        <v>27</v>
      </c>
      <c r="H68" s="8" t="s">
        <v>38</v>
      </c>
      <c r="I68" s="8" t="s">
        <v>46</v>
      </c>
      <c r="J68" s="8" t="s">
        <v>30</v>
      </c>
      <c r="K68" s="8" t="s">
        <v>176</v>
      </c>
      <c r="L68" s="8" t="s">
        <v>130</v>
      </c>
      <c r="M68" s="8">
        <v>2023</v>
      </c>
      <c r="N68" s="9" t="s">
        <v>268</v>
      </c>
      <c r="O68" s="16">
        <v>184.5</v>
      </c>
      <c r="P68" s="15">
        <v>84.4</v>
      </c>
      <c r="Q68" s="15">
        <v>72.95</v>
      </c>
      <c r="R68" s="9">
        <v>2</v>
      </c>
      <c r="S68" s="8" t="s">
        <v>34</v>
      </c>
      <c r="T68" s="8" t="s">
        <v>34</v>
      </c>
      <c r="U68" s="8" t="s">
        <v>34</v>
      </c>
      <c r="V68" s="8"/>
      <c r="W68" s="20">
        <f t="shared" si="3"/>
        <v>72.95</v>
      </c>
    </row>
    <row r="69" s="2" customFormat="1" ht="40" customHeight="1" spans="1:23">
      <c r="A69" s="8">
        <f t="shared" si="8"/>
        <v>66</v>
      </c>
      <c r="B69" s="9" t="s">
        <v>257</v>
      </c>
      <c r="C69" s="8" t="s">
        <v>127</v>
      </c>
      <c r="D69" s="9">
        <v>2301065</v>
      </c>
      <c r="E69" s="9">
        <v>1</v>
      </c>
      <c r="F69" s="14" t="s">
        <v>269</v>
      </c>
      <c r="G69" s="8" t="s">
        <v>27</v>
      </c>
      <c r="H69" s="8" t="s">
        <v>64</v>
      </c>
      <c r="I69" s="8" t="s">
        <v>123</v>
      </c>
      <c r="J69" s="8" t="s">
        <v>30</v>
      </c>
      <c r="K69" s="8" t="s">
        <v>114</v>
      </c>
      <c r="L69" s="8" t="s">
        <v>130</v>
      </c>
      <c r="M69" s="8">
        <v>2022</v>
      </c>
      <c r="N69" s="9" t="s">
        <v>270</v>
      </c>
      <c r="O69" s="16">
        <v>177.5</v>
      </c>
      <c r="P69" s="15">
        <v>88.2</v>
      </c>
      <c r="Q69" s="15">
        <v>73.68</v>
      </c>
      <c r="R69" s="9">
        <v>1</v>
      </c>
      <c r="S69" s="8" t="s">
        <v>34</v>
      </c>
      <c r="T69" s="8" t="s">
        <v>34</v>
      </c>
      <c r="U69" s="8" t="s">
        <v>34</v>
      </c>
      <c r="V69" s="8"/>
      <c r="W69" s="20">
        <f t="shared" si="3"/>
        <v>73.6833333333333</v>
      </c>
    </row>
    <row r="70" s="2" customFormat="1" ht="40" customHeight="1" spans="1:23">
      <c r="A70" s="8">
        <f t="shared" si="8"/>
        <v>67</v>
      </c>
      <c r="B70" s="9" t="s">
        <v>271</v>
      </c>
      <c r="C70" s="8" t="s">
        <v>272</v>
      </c>
      <c r="D70" s="9">
        <v>2301066</v>
      </c>
      <c r="E70" s="9">
        <v>2</v>
      </c>
      <c r="F70" s="14" t="s">
        <v>273</v>
      </c>
      <c r="G70" s="8" t="s">
        <v>27</v>
      </c>
      <c r="H70" s="8" t="s">
        <v>38</v>
      </c>
      <c r="I70" s="8" t="s">
        <v>46</v>
      </c>
      <c r="J70" s="8" t="s">
        <v>30</v>
      </c>
      <c r="K70" s="8" t="s">
        <v>166</v>
      </c>
      <c r="L70" s="18" t="s">
        <v>274</v>
      </c>
      <c r="M70" s="8">
        <v>2023</v>
      </c>
      <c r="N70" s="9" t="s">
        <v>275</v>
      </c>
      <c r="O70" s="16">
        <v>214.5</v>
      </c>
      <c r="P70" s="15">
        <v>90.3</v>
      </c>
      <c r="Q70" s="15">
        <v>80.9</v>
      </c>
      <c r="R70" s="9">
        <v>1</v>
      </c>
      <c r="S70" s="8" t="s">
        <v>34</v>
      </c>
      <c r="T70" s="8" t="s">
        <v>34</v>
      </c>
      <c r="U70" s="8" t="s">
        <v>34</v>
      </c>
      <c r="V70" s="8"/>
      <c r="W70" s="20">
        <f t="shared" ref="W70:W91" si="9">(O70/3+P70)/2</f>
        <v>80.9</v>
      </c>
    </row>
    <row r="71" s="2" customFormat="1" ht="40" customHeight="1" spans="1:23">
      <c r="A71" s="8">
        <f t="shared" si="8"/>
        <v>68</v>
      </c>
      <c r="B71" s="9" t="s">
        <v>271</v>
      </c>
      <c r="C71" s="8" t="s">
        <v>272</v>
      </c>
      <c r="D71" s="9">
        <v>2301066</v>
      </c>
      <c r="E71" s="9">
        <v>2</v>
      </c>
      <c r="F71" s="14" t="s">
        <v>276</v>
      </c>
      <c r="G71" s="8" t="s">
        <v>27</v>
      </c>
      <c r="H71" s="8" t="s">
        <v>38</v>
      </c>
      <c r="I71" s="8" t="s">
        <v>88</v>
      </c>
      <c r="J71" s="8" t="s">
        <v>30</v>
      </c>
      <c r="K71" s="8" t="s">
        <v>277</v>
      </c>
      <c r="L71" s="8" t="s">
        <v>278</v>
      </c>
      <c r="M71" s="8">
        <v>2023</v>
      </c>
      <c r="N71" s="9" t="s">
        <v>279</v>
      </c>
      <c r="O71" s="16">
        <v>170.5</v>
      </c>
      <c r="P71" s="15">
        <v>91.2</v>
      </c>
      <c r="Q71" s="15">
        <v>74.02</v>
      </c>
      <c r="R71" s="9">
        <v>2</v>
      </c>
      <c r="S71" s="8" t="s">
        <v>34</v>
      </c>
      <c r="T71" s="8" t="s">
        <v>34</v>
      </c>
      <c r="U71" s="8" t="s">
        <v>34</v>
      </c>
      <c r="V71" s="8"/>
      <c r="W71" s="20">
        <f t="shared" si="9"/>
        <v>74.0166666666667</v>
      </c>
    </row>
    <row r="72" s="2" customFormat="1" ht="40" customHeight="1" spans="1:23">
      <c r="A72" s="8">
        <f t="shared" si="8"/>
        <v>69</v>
      </c>
      <c r="B72" s="9" t="s">
        <v>280</v>
      </c>
      <c r="C72" s="8" t="s">
        <v>281</v>
      </c>
      <c r="D72" s="9">
        <v>2301067</v>
      </c>
      <c r="E72" s="9">
        <v>1</v>
      </c>
      <c r="F72" s="14" t="s">
        <v>282</v>
      </c>
      <c r="G72" s="8" t="s">
        <v>45</v>
      </c>
      <c r="H72" s="8" t="s">
        <v>64</v>
      </c>
      <c r="I72" s="8" t="s">
        <v>172</v>
      </c>
      <c r="J72" s="8" t="s">
        <v>30</v>
      </c>
      <c r="K72" s="8" t="s">
        <v>114</v>
      </c>
      <c r="L72" s="8" t="s">
        <v>283</v>
      </c>
      <c r="M72" s="8">
        <v>2022</v>
      </c>
      <c r="N72" s="9" t="s">
        <v>284</v>
      </c>
      <c r="O72" s="16">
        <v>215</v>
      </c>
      <c r="P72" s="15">
        <v>81.8</v>
      </c>
      <c r="Q72" s="15">
        <v>76.73</v>
      </c>
      <c r="R72" s="9">
        <v>1</v>
      </c>
      <c r="S72" s="8" t="s">
        <v>34</v>
      </c>
      <c r="T72" s="8" t="s">
        <v>34</v>
      </c>
      <c r="U72" s="8" t="s">
        <v>34</v>
      </c>
      <c r="V72" s="8"/>
      <c r="W72" s="20">
        <f t="shared" si="9"/>
        <v>76.7333333333333</v>
      </c>
    </row>
    <row r="73" s="2" customFormat="1" ht="40" customHeight="1" spans="1:23">
      <c r="A73" s="8">
        <f t="shared" si="8"/>
        <v>70</v>
      </c>
      <c r="B73" s="9" t="s">
        <v>285</v>
      </c>
      <c r="C73" s="8" t="s">
        <v>286</v>
      </c>
      <c r="D73" s="9">
        <v>2301069</v>
      </c>
      <c r="E73" s="9">
        <v>1</v>
      </c>
      <c r="F73" s="14" t="s">
        <v>287</v>
      </c>
      <c r="G73" s="8" t="s">
        <v>27</v>
      </c>
      <c r="H73" s="8" t="s">
        <v>288</v>
      </c>
      <c r="I73" s="8" t="s">
        <v>80</v>
      </c>
      <c r="J73" s="8" t="s">
        <v>30</v>
      </c>
      <c r="K73" s="8" t="s">
        <v>289</v>
      </c>
      <c r="L73" s="8" t="s">
        <v>290</v>
      </c>
      <c r="M73" s="8">
        <v>2021</v>
      </c>
      <c r="N73" s="9" t="s">
        <v>291</v>
      </c>
      <c r="O73" s="16">
        <v>189</v>
      </c>
      <c r="P73" s="15">
        <v>84.5</v>
      </c>
      <c r="Q73" s="15">
        <v>73.75</v>
      </c>
      <c r="R73" s="9">
        <v>1</v>
      </c>
      <c r="S73" s="8" t="s">
        <v>34</v>
      </c>
      <c r="T73" s="8" t="s">
        <v>34</v>
      </c>
      <c r="U73" s="8" t="s">
        <v>34</v>
      </c>
      <c r="V73" s="8"/>
      <c r="W73" s="20">
        <f t="shared" si="9"/>
        <v>73.75</v>
      </c>
    </row>
    <row r="74" s="2" customFormat="1" ht="40" customHeight="1" spans="1:23">
      <c r="A74" s="8">
        <f t="shared" si="8"/>
        <v>71</v>
      </c>
      <c r="B74" s="9" t="s">
        <v>292</v>
      </c>
      <c r="C74" s="8" t="s">
        <v>293</v>
      </c>
      <c r="D74" s="9">
        <v>2301070</v>
      </c>
      <c r="E74" s="9">
        <v>15</v>
      </c>
      <c r="F74" s="14" t="s">
        <v>294</v>
      </c>
      <c r="G74" s="8" t="s">
        <v>27</v>
      </c>
      <c r="H74" s="8" t="s">
        <v>64</v>
      </c>
      <c r="I74" s="8" t="s">
        <v>191</v>
      </c>
      <c r="J74" s="8" t="s">
        <v>30</v>
      </c>
      <c r="K74" s="8" t="s">
        <v>295</v>
      </c>
      <c r="L74" s="22" t="s">
        <v>296</v>
      </c>
      <c r="M74" s="22">
        <v>2024</v>
      </c>
      <c r="N74" s="9" t="s">
        <v>297</v>
      </c>
      <c r="O74" s="16">
        <v>227.5</v>
      </c>
      <c r="P74" s="15">
        <v>80.2</v>
      </c>
      <c r="Q74" s="15">
        <v>78.02</v>
      </c>
      <c r="R74" s="9">
        <v>1</v>
      </c>
      <c r="S74" s="8" t="s">
        <v>34</v>
      </c>
      <c r="T74" s="8" t="s">
        <v>34</v>
      </c>
      <c r="U74" s="8" t="s">
        <v>34</v>
      </c>
      <c r="V74" s="8"/>
      <c r="W74" s="20">
        <f t="shared" si="9"/>
        <v>78.0166666666667</v>
      </c>
    </row>
    <row r="75" s="2" customFormat="1" ht="40" customHeight="1" spans="1:23">
      <c r="A75" s="8">
        <f t="shared" ref="A75:A84" si="10">ROW()-3</f>
        <v>72</v>
      </c>
      <c r="B75" s="9" t="s">
        <v>292</v>
      </c>
      <c r="C75" s="8" t="s">
        <v>293</v>
      </c>
      <c r="D75" s="9">
        <v>2301070</v>
      </c>
      <c r="E75" s="9">
        <v>15</v>
      </c>
      <c r="F75" s="14" t="s">
        <v>298</v>
      </c>
      <c r="G75" s="8" t="s">
        <v>45</v>
      </c>
      <c r="H75" s="8" t="s">
        <v>64</v>
      </c>
      <c r="I75" s="8" t="s">
        <v>196</v>
      </c>
      <c r="J75" s="8" t="s">
        <v>30</v>
      </c>
      <c r="K75" s="8" t="s">
        <v>152</v>
      </c>
      <c r="L75" s="22" t="s">
        <v>296</v>
      </c>
      <c r="M75" s="22">
        <v>2024</v>
      </c>
      <c r="N75" s="9" t="s">
        <v>299</v>
      </c>
      <c r="O75" s="16">
        <v>191.5</v>
      </c>
      <c r="P75" s="15">
        <v>87</v>
      </c>
      <c r="Q75" s="15">
        <v>75.42</v>
      </c>
      <c r="R75" s="9">
        <v>2</v>
      </c>
      <c r="S75" s="8" t="s">
        <v>34</v>
      </c>
      <c r="T75" s="8" t="s">
        <v>34</v>
      </c>
      <c r="U75" s="8" t="s">
        <v>34</v>
      </c>
      <c r="V75" s="8"/>
      <c r="W75" s="20">
        <f t="shared" si="9"/>
        <v>75.4166666666667</v>
      </c>
    </row>
    <row r="76" s="2" customFormat="1" ht="40" customHeight="1" spans="1:23">
      <c r="A76" s="8">
        <f t="shared" si="10"/>
        <v>73</v>
      </c>
      <c r="B76" s="9" t="s">
        <v>292</v>
      </c>
      <c r="C76" s="8" t="s">
        <v>293</v>
      </c>
      <c r="D76" s="9">
        <v>2301070</v>
      </c>
      <c r="E76" s="9">
        <v>15</v>
      </c>
      <c r="F76" s="14" t="s">
        <v>300</v>
      </c>
      <c r="G76" s="8" t="s">
        <v>27</v>
      </c>
      <c r="H76" s="8" t="s">
        <v>38</v>
      </c>
      <c r="I76" s="8" t="s">
        <v>108</v>
      </c>
      <c r="J76" s="8" t="s">
        <v>30</v>
      </c>
      <c r="K76" s="8" t="s">
        <v>129</v>
      </c>
      <c r="L76" s="22" t="s">
        <v>296</v>
      </c>
      <c r="M76" s="22">
        <v>2024</v>
      </c>
      <c r="N76" s="9" t="s">
        <v>301</v>
      </c>
      <c r="O76" s="16">
        <v>195.5</v>
      </c>
      <c r="P76" s="15">
        <v>82.7</v>
      </c>
      <c r="Q76" s="15">
        <v>73.93</v>
      </c>
      <c r="R76" s="9">
        <v>3</v>
      </c>
      <c r="S76" s="8" t="s">
        <v>34</v>
      </c>
      <c r="T76" s="8" t="s">
        <v>34</v>
      </c>
      <c r="U76" s="8" t="s">
        <v>34</v>
      </c>
      <c r="V76" s="8"/>
      <c r="W76" s="20">
        <f t="shared" si="9"/>
        <v>73.9333333333333</v>
      </c>
    </row>
    <row r="77" s="2" customFormat="1" ht="40" customHeight="1" spans="1:23">
      <c r="A77" s="8">
        <f t="shared" si="10"/>
        <v>74</v>
      </c>
      <c r="B77" s="9" t="s">
        <v>292</v>
      </c>
      <c r="C77" s="8" t="s">
        <v>293</v>
      </c>
      <c r="D77" s="9">
        <v>2301070</v>
      </c>
      <c r="E77" s="9">
        <v>15</v>
      </c>
      <c r="F77" s="14" t="s">
        <v>302</v>
      </c>
      <c r="G77" s="8" t="s">
        <v>27</v>
      </c>
      <c r="H77" s="8" t="s">
        <v>64</v>
      </c>
      <c r="I77" s="8" t="s">
        <v>104</v>
      </c>
      <c r="J77" s="8" t="s">
        <v>30</v>
      </c>
      <c r="K77" s="8" t="s">
        <v>70</v>
      </c>
      <c r="L77" s="22" t="s">
        <v>296</v>
      </c>
      <c r="M77" s="22">
        <v>2023</v>
      </c>
      <c r="N77" s="9" t="s">
        <v>303</v>
      </c>
      <c r="O77" s="16">
        <v>192.5</v>
      </c>
      <c r="P77" s="15">
        <v>82.1</v>
      </c>
      <c r="Q77" s="15">
        <v>73.13</v>
      </c>
      <c r="R77" s="9">
        <v>4</v>
      </c>
      <c r="S77" s="8" t="s">
        <v>34</v>
      </c>
      <c r="T77" s="8" t="s">
        <v>34</v>
      </c>
      <c r="U77" s="8" t="s">
        <v>34</v>
      </c>
      <c r="V77" s="8"/>
      <c r="W77" s="20">
        <f t="shared" si="9"/>
        <v>73.1333333333333</v>
      </c>
    </row>
    <row r="78" s="2" customFormat="1" ht="40" customHeight="1" spans="1:23">
      <c r="A78" s="8">
        <f t="shared" si="10"/>
        <v>75</v>
      </c>
      <c r="B78" s="9" t="s">
        <v>292</v>
      </c>
      <c r="C78" s="8" t="s">
        <v>293</v>
      </c>
      <c r="D78" s="9">
        <v>2301070</v>
      </c>
      <c r="E78" s="9">
        <v>15</v>
      </c>
      <c r="F78" s="14" t="s">
        <v>304</v>
      </c>
      <c r="G78" s="8" t="s">
        <v>27</v>
      </c>
      <c r="H78" s="8" t="s">
        <v>64</v>
      </c>
      <c r="I78" s="8" t="s">
        <v>46</v>
      </c>
      <c r="J78" s="8" t="s">
        <v>30</v>
      </c>
      <c r="K78" s="8" t="s">
        <v>305</v>
      </c>
      <c r="L78" s="22" t="s">
        <v>296</v>
      </c>
      <c r="M78" s="22">
        <v>2023</v>
      </c>
      <c r="N78" s="9" t="s">
        <v>306</v>
      </c>
      <c r="O78" s="16">
        <v>206.5</v>
      </c>
      <c r="P78" s="15">
        <v>77.4</v>
      </c>
      <c r="Q78" s="15">
        <v>73.12</v>
      </c>
      <c r="R78" s="9">
        <v>5</v>
      </c>
      <c r="S78" s="8" t="s">
        <v>34</v>
      </c>
      <c r="T78" s="8" t="s">
        <v>34</v>
      </c>
      <c r="U78" s="8" t="s">
        <v>34</v>
      </c>
      <c r="V78" s="8"/>
      <c r="W78" s="20">
        <f t="shared" si="9"/>
        <v>73.1166666666667</v>
      </c>
    </row>
    <row r="79" s="2" customFormat="1" ht="40" customHeight="1" spans="1:23">
      <c r="A79" s="8">
        <f t="shared" si="10"/>
        <v>76</v>
      </c>
      <c r="B79" s="9" t="s">
        <v>292</v>
      </c>
      <c r="C79" s="8" t="s">
        <v>293</v>
      </c>
      <c r="D79" s="9">
        <v>2301070</v>
      </c>
      <c r="E79" s="9">
        <v>15</v>
      </c>
      <c r="F79" s="14" t="s">
        <v>307</v>
      </c>
      <c r="G79" s="8" t="s">
        <v>27</v>
      </c>
      <c r="H79" s="8" t="s">
        <v>38</v>
      </c>
      <c r="I79" s="8" t="s">
        <v>46</v>
      </c>
      <c r="J79" s="8" t="s">
        <v>30</v>
      </c>
      <c r="K79" s="8" t="s">
        <v>145</v>
      </c>
      <c r="L79" s="22" t="s">
        <v>296</v>
      </c>
      <c r="M79" s="22">
        <v>2024</v>
      </c>
      <c r="N79" s="9" t="s">
        <v>308</v>
      </c>
      <c r="O79" s="16">
        <v>178</v>
      </c>
      <c r="P79" s="15">
        <v>86.8</v>
      </c>
      <c r="Q79" s="15">
        <v>73.07</v>
      </c>
      <c r="R79" s="9">
        <v>6</v>
      </c>
      <c r="S79" s="8" t="s">
        <v>34</v>
      </c>
      <c r="T79" s="8" t="s">
        <v>34</v>
      </c>
      <c r="U79" s="8" t="s">
        <v>34</v>
      </c>
      <c r="V79" s="8"/>
      <c r="W79" s="20">
        <f t="shared" si="9"/>
        <v>73.0666666666667</v>
      </c>
    </row>
    <row r="80" s="2" customFormat="1" ht="40" customHeight="1" spans="1:23">
      <c r="A80" s="8">
        <f t="shared" si="10"/>
        <v>77</v>
      </c>
      <c r="B80" s="9" t="s">
        <v>292</v>
      </c>
      <c r="C80" s="8" t="s">
        <v>293</v>
      </c>
      <c r="D80" s="9">
        <v>2301070</v>
      </c>
      <c r="E80" s="9">
        <v>15</v>
      </c>
      <c r="F80" s="14" t="s">
        <v>309</v>
      </c>
      <c r="G80" s="8" t="s">
        <v>27</v>
      </c>
      <c r="H80" s="8" t="s">
        <v>38</v>
      </c>
      <c r="I80" s="8" t="s">
        <v>46</v>
      </c>
      <c r="J80" s="8" t="s">
        <v>30</v>
      </c>
      <c r="K80" s="8" t="s">
        <v>310</v>
      </c>
      <c r="L80" s="22" t="s">
        <v>296</v>
      </c>
      <c r="M80" s="22">
        <v>2023</v>
      </c>
      <c r="N80" s="9" t="s">
        <v>311</v>
      </c>
      <c r="O80" s="16">
        <v>188</v>
      </c>
      <c r="P80" s="15">
        <v>83.4</v>
      </c>
      <c r="Q80" s="15">
        <v>73.03</v>
      </c>
      <c r="R80" s="9">
        <v>7</v>
      </c>
      <c r="S80" s="8" t="s">
        <v>34</v>
      </c>
      <c r="T80" s="8" t="s">
        <v>34</v>
      </c>
      <c r="U80" s="8" t="s">
        <v>34</v>
      </c>
      <c r="V80" s="8"/>
      <c r="W80" s="20">
        <f t="shared" si="9"/>
        <v>73.0333333333333</v>
      </c>
    </row>
    <row r="81" s="2" customFormat="1" ht="40" customHeight="1" spans="1:23">
      <c r="A81" s="8">
        <f t="shared" si="10"/>
        <v>78</v>
      </c>
      <c r="B81" s="9" t="s">
        <v>292</v>
      </c>
      <c r="C81" s="8" t="s">
        <v>293</v>
      </c>
      <c r="D81" s="9">
        <v>2301070</v>
      </c>
      <c r="E81" s="9">
        <v>15</v>
      </c>
      <c r="F81" s="14" t="s">
        <v>312</v>
      </c>
      <c r="G81" s="8" t="s">
        <v>27</v>
      </c>
      <c r="H81" s="8" t="s">
        <v>38</v>
      </c>
      <c r="I81" s="8" t="s">
        <v>88</v>
      </c>
      <c r="J81" s="8" t="s">
        <v>30</v>
      </c>
      <c r="K81" s="8" t="s">
        <v>114</v>
      </c>
      <c r="L81" s="23" t="s">
        <v>296</v>
      </c>
      <c r="M81" s="22">
        <v>2024</v>
      </c>
      <c r="N81" s="9" t="s">
        <v>313</v>
      </c>
      <c r="O81" s="16">
        <v>191</v>
      </c>
      <c r="P81" s="15">
        <v>82.1</v>
      </c>
      <c r="Q81" s="15">
        <v>72.88</v>
      </c>
      <c r="R81" s="9">
        <v>8</v>
      </c>
      <c r="S81" s="8" t="s">
        <v>34</v>
      </c>
      <c r="T81" s="8" t="s">
        <v>34</v>
      </c>
      <c r="U81" s="8" t="s">
        <v>34</v>
      </c>
      <c r="V81" s="8"/>
      <c r="W81" s="20">
        <f t="shared" si="9"/>
        <v>72.8833333333333</v>
      </c>
    </row>
    <row r="82" s="2" customFormat="1" ht="40" customHeight="1" spans="1:23">
      <c r="A82" s="8">
        <f t="shared" si="10"/>
        <v>79</v>
      </c>
      <c r="B82" s="9" t="s">
        <v>292</v>
      </c>
      <c r="C82" s="8" t="s">
        <v>293</v>
      </c>
      <c r="D82" s="9">
        <v>2301070</v>
      </c>
      <c r="E82" s="9">
        <v>15</v>
      </c>
      <c r="F82" s="14" t="s">
        <v>314</v>
      </c>
      <c r="G82" s="8" t="s">
        <v>27</v>
      </c>
      <c r="H82" s="8" t="s">
        <v>38</v>
      </c>
      <c r="I82" s="8" t="s">
        <v>46</v>
      </c>
      <c r="J82" s="8" t="s">
        <v>30</v>
      </c>
      <c r="K82" s="8" t="s">
        <v>145</v>
      </c>
      <c r="L82" s="22" t="s">
        <v>296</v>
      </c>
      <c r="M82" s="22">
        <v>2024</v>
      </c>
      <c r="N82" s="9" t="s">
        <v>315</v>
      </c>
      <c r="O82" s="16">
        <v>181.5</v>
      </c>
      <c r="P82" s="15">
        <v>84.5</v>
      </c>
      <c r="Q82" s="15">
        <v>72.5</v>
      </c>
      <c r="R82" s="9">
        <v>9</v>
      </c>
      <c r="S82" s="8" t="s">
        <v>34</v>
      </c>
      <c r="T82" s="8" t="s">
        <v>34</v>
      </c>
      <c r="U82" s="8" t="s">
        <v>34</v>
      </c>
      <c r="V82" s="8"/>
      <c r="W82" s="20">
        <f t="shared" si="9"/>
        <v>72.5</v>
      </c>
    </row>
    <row r="83" s="2" customFormat="1" ht="40" customHeight="1" spans="1:23">
      <c r="A83" s="8">
        <f t="shared" si="10"/>
        <v>80</v>
      </c>
      <c r="B83" s="9" t="s">
        <v>292</v>
      </c>
      <c r="C83" s="8" t="s">
        <v>293</v>
      </c>
      <c r="D83" s="9">
        <v>2301070</v>
      </c>
      <c r="E83" s="9">
        <v>15</v>
      </c>
      <c r="F83" s="14" t="s">
        <v>316</v>
      </c>
      <c r="G83" s="8" t="s">
        <v>27</v>
      </c>
      <c r="H83" s="8" t="s">
        <v>38</v>
      </c>
      <c r="I83" s="8" t="s">
        <v>46</v>
      </c>
      <c r="J83" s="8" t="s">
        <v>30</v>
      </c>
      <c r="K83" s="8" t="s">
        <v>114</v>
      </c>
      <c r="L83" s="22" t="s">
        <v>296</v>
      </c>
      <c r="M83" s="22">
        <v>2024</v>
      </c>
      <c r="N83" s="9" t="s">
        <v>317</v>
      </c>
      <c r="O83" s="16">
        <v>182.5</v>
      </c>
      <c r="P83" s="15">
        <v>82.2</v>
      </c>
      <c r="Q83" s="15">
        <v>71.52</v>
      </c>
      <c r="R83" s="9">
        <v>10</v>
      </c>
      <c r="S83" s="8" t="s">
        <v>34</v>
      </c>
      <c r="T83" s="8" t="s">
        <v>34</v>
      </c>
      <c r="U83" s="8" t="s">
        <v>34</v>
      </c>
      <c r="V83" s="8"/>
      <c r="W83" s="20">
        <f t="shared" si="9"/>
        <v>71.5166666666667</v>
      </c>
    </row>
    <row r="84" s="2" customFormat="1" ht="40" customHeight="1" spans="1:23">
      <c r="A84" s="8">
        <f t="shared" si="10"/>
        <v>81</v>
      </c>
      <c r="B84" s="9" t="s">
        <v>292</v>
      </c>
      <c r="C84" s="8" t="s">
        <v>293</v>
      </c>
      <c r="D84" s="9">
        <v>2301070</v>
      </c>
      <c r="E84" s="9">
        <v>15</v>
      </c>
      <c r="F84" s="14" t="s">
        <v>318</v>
      </c>
      <c r="G84" s="8" t="s">
        <v>27</v>
      </c>
      <c r="H84" s="8" t="s">
        <v>38</v>
      </c>
      <c r="I84" s="8" t="s">
        <v>196</v>
      </c>
      <c r="J84" s="8" t="s">
        <v>30</v>
      </c>
      <c r="K84" s="8" t="s">
        <v>319</v>
      </c>
      <c r="L84" s="22" t="s">
        <v>296</v>
      </c>
      <c r="M84" s="22">
        <v>2023</v>
      </c>
      <c r="N84" s="9" t="s">
        <v>320</v>
      </c>
      <c r="O84" s="16">
        <v>193</v>
      </c>
      <c r="P84" s="15">
        <v>78.3</v>
      </c>
      <c r="Q84" s="15">
        <v>71.32</v>
      </c>
      <c r="R84" s="9">
        <v>11</v>
      </c>
      <c r="S84" s="8" t="s">
        <v>34</v>
      </c>
      <c r="T84" s="8" t="s">
        <v>34</v>
      </c>
      <c r="U84" s="8" t="s">
        <v>34</v>
      </c>
      <c r="V84" s="8"/>
      <c r="W84" s="20">
        <f t="shared" si="9"/>
        <v>71.3166666666667</v>
      </c>
    </row>
    <row r="85" s="2" customFormat="1" ht="40" customHeight="1" spans="1:23">
      <c r="A85" s="8">
        <f t="shared" ref="A85:A95" si="11">ROW()-3</f>
        <v>82</v>
      </c>
      <c r="B85" s="9" t="s">
        <v>292</v>
      </c>
      <c r="C85" s="8" t="s">
        <v>293</v>
      </c>
      <c r="D85" s="9">
        <v>2301070</v>
      </c>
      <c r="E85" s="9">
        <v>15</v>
      </c>
      <c r="F85" s="14" t="s">
        <v>321</v>
      </c>
      <c r="G85" s="8" t="s">
        <v>27</v>
      </c>
      <c r="H85" s="8" t="s">
        <v>38</v>
      </c>
      <c r="I85" s="8" t="s">
        <v>46</v>
      </c>
      <c r="J85" s="8" t="s">
        <v>30</v>
      </c>
      <c r="K85" s="8" t="s">
        <v>129</v>
      </c>
      <c r="L85" s="22" t="s">
        <v>296</v>
      </c>
      <c r="M85" s="22">
        <v>2024</v>
      </c>
      <c r="N85" s="9" t="s">
        <v>322</v>
      </c>
      <c r="O85" s="16">
        <v>204.5</v>
      </c>
      <c r="P85" s="15">
        <v>74.2</v>
      </c>
      <c r="Q85" s="15">
        <v>71.18</v>
      </c>
      <c r="R85" s="9">
        <v>12</v>
      </c>
      <c r="S85" s="8" t="s">
        <v>34</v>
      </c>
      <c r="T85" s="8" t="s">
        <v>34</v>
      </c>
      <c r="U85" s="8" t="s">
        <v>34</v>
      </c>
      <c r="V85" s="8"/>
      <c r="W85" s="20">
        <f t="shared" si="9"/>
        <v>71.1833333333333</v>
      </c>
    </row>
    <row r="86" s="2" customFormat="1" ht="40" customHeight="1" spans="1:23">
      <c r="A86" s="8">
        <f t="shared" si="11"/>
        <v>83</v>
      </c>
      <c r="B86" s="9" t="s">
        <v>292</v>
      </c>
      <c r="C86" s="8" t="s">
        <v>293</v>
      </c>
      <c r="D86" s="9">
        <v>2301070</v>
      </c>
      <c r="E86" s="9">
        <v>15</v>
      </c>
      <c r="F86" s="14" t="s">
        <v>323</v>
      </c>
      <c r="G86" s="8" t="s">
        <v>27</v>
      </c>
      <c r="H86" s="8" t="s">
        <v>64</v>
      </c>
      <c r="I86" s="8" t="s">
        <v>46</v>
      </c>
      <c r="J86" s="8" t="s">
        <v>30</v>
      </c>
      <c r="K86" s="8" t="s">
        <v>140</v>
      </c>
      <c r="L86" s="22" t="s">
        <v>296</v>
      </c>
      <c r="M86" s="22">
        <v>2022</v>
      </c>
      <c r="N86" s="9" t="s">
        <v>324</v>
      </c>
      <c r="O86" s="16">
        <v>202</v>
      </c>
      <c r="P86" s="15">
        <v>74.7</v>
      </c>
      <c r="Q86" s="15">
        <v>71.02</v>
      </c>
      <c r="R86" s="9">
        <v>13</v>
      </c>
      <c r="S86" s="8" t="s">
        <v>34</v>
      </c>
      <c r="T86" s="8" t="s">
        <v>34</v>
      </c>
      <c r="U86" s="8" t="s">
        <v>34</v>
      </c>
      <c r="V86" s="8"/>
      <c r="W86" s="20">
        <f t="shared" si="9"/>
        <v>71.0166666666667</v>
      </c>
    </row>
    <row r="87" s="2" customFormat="1" ht="40" customHeight="1" spans="1:23">
      <c r="A87" s="8">
        <f t="shared" si="11"/>
        <v>84</v>
      </c>
      <c r="B87" s="9" t="s">
        <v>292</v>
      </c>
      <c r="C87" s="8" t="s">
        <v>293</v>
      </c>
      <c r="D87" s="9">
        <v>2301070</v>
      </c>
      <c r="E87" s="9">
        <v>15</v>
      </c>
      <c r="F87" s="14" t="s">
        <v>325</v>
      </c>
      <c r="G87" s="8" t="s">
        <v>27</v>
      </c>
      <c r="H87" s="8" t="s">
        <v>38</v>
      </c>
      <c r="I87" s="8" t="s">
        <v>46</v>
      </c>
      <c r="J87" s="8" t="s">
        <v>30</v>
      </c>
      <c r="K87" s="8" t="s">
        <v>145</v>
      </c>
      <c r="L87" s="22" t="s">
        <v>296</v>
      </c>
      <c r="M87" s="22">
        <v>2023</v>
      </c>
      <c r="N87" s="9" t="s">
        <v>326</v>
      </c>
      <c r="O87" s="16">
        <v>191.5</v>
      </c>
      <c r="P87" s="15">
        <v>78.2</v>
      </c>
      <c r="Q87" s="15">
        <v>71.02</v>
      </c>
      <c r="R87" s="9">
        <v>13</v>
      </c>
      <c r="S87" s="8" t="s">
        <v>34</v>
      </c>
      <c r="T87" s="8" t="s">
        <v>34</v>
      </c>
      <c r="U87" s="8" t="s">
        <v>34</v>
      </c>
      <c r="V87" s="8"/>
      <c r="W87" s="20">
        <f t="shared" si="9"/>
        <v>71.0166666666667</v>
      </c>
    </row>
    <row r="88" s="2" customFormat="1" ht="40" customHeight="1" spans="1:23">
      <c r="A88" s="8">
        <f t="shared" si="11"/>
        <v>85</v>
      </c>
      <c r="B88" s="9" t="s">
        <v>292</v>
      </c>
      <c r="C88" s="8" t="s">
        <v>293</v>
      </c>
      <c r="D88" s="9">
        <v>2301070</v>
      </c>
      <c r="E88" s="9">
        <v>15</v>
      </c>
      <c r="F88" s="14" t="s">
        <v>327</v>
      </c>
      <c r="G88" s="8" t="s">
        <v>27</v>
      </c>
      <c r="H88" s="8" t="s">
        <v>64</v>
      </c>
      <c r="I88" s="8" t="s">
        <v>88</v>
      </c>
      <c r="J88" s="8" t="s">
        <v>30</v>
      </c>
      <c r="K88" s="8" t="s">
        <v>145</v>
      </c>
      <c r="L88" s="22" t="s">
        <v>296</v>
      </c>
      <c r="M88" s="22">
        <v>2022</v>
      </c>
      <c r="N88" s="9" t="s">
        <v>328</v>
      </c>
      <c r="O88" s="16">
        <v>195</v>
      </c>
      <c r="P88" s="15">
        <v>76.5</v>
      </c>
      <c r="Q88" s="15">
        <v>70.75</v>
      </c>
      <c r="R88" s="9">
        <v>15</v>
      </c>
      <c r="S88" s="8" t="s">
        <v>34</v>
      </c>
      <c r="T88" s="8" t="s">
        <v>34</v>
      </c>
      <c r="U88" s="8" t="s">
        <v>34</v>
      </c>
      <c r="V88" s="8"/>
      <c r="W88" s="20">
        <f t="shared" si="9"/>
        <v>70.75</v>
      </c>
    </row>
    <row r="89" s="2" customFormat="1" ht="40" customHeight="1" spans="1:23">
      <c r="A89" s="8">
        <f t="shared" si="11"/>
        <v>86</v>
      </c>
      <c r="B89" s="9" t="s">
        <v>329</v>
      </c>
      <c r="C89" s="8" t="s">
        <v>330</v>
      </c>
      <c r="D89" s="9">
        <v>2301071</v>
      </c>
      <c r="E89" s="9">
        <v>3</v>
      </c>
      <c r="F89" s="14" t="s">
        <v>331</v>
      </c>
      <c r="G89" s="8" t="s">
        <v>45</v>
      </c>
      <c r="H89" s="8" t="s">
        <v>38</v>
      </c>
      <c r="I89" s="8" t="s">
        <v>191</v>
      </c>
      <c r="J89" s="8" t="s">
        <v>30</v>
      </c>
      <c r="K89" s="8" t="s">
        <v>332</v>
      </c>
      <c r="L89" s="22" t="s">
        <v>333</v>
      </c>
      <c r="M89" s="22">
        <v>2022</v>
      </c>
      <c r="N89" s="9" t="s">
        <v>334</v>
      </c>
      <c r="O89" s="16">
        <v>204.5</v>
      </c>
      <c r="P89" s="15">
        <v>92.3</v>
      </c>
      <c r="Q89" s="15">
        <v>80.23</v>
      </c>
      <c r="R89" s="9">
        <v>1</v>
      </c>
      <c r="S89" s="8" t="s">
        <v>34</v>
      </c>
      <c r="T89" s="8" t="s">
        <v>34</v>
      </c>
      <c r="U89" s="8" t="s">
        <v>34</v>
      </c>
      <c r="V89" s="8"/>
      <c r="W89" s="20">
        <f t="shared" si="9"/>
        <v>80.2333333333333</v>
      </c>
    </row>
    <row r="90" s="2" customFormat="1" ht="40" customHeight="1" spans="1:23">
      <c r="A90" s="8">
        <f t="shared" si="11"/>
        <v>87</v>
      </c>
      <c r="B90" s="9" t="s">
        <v>329</v>
      </c>
      <c r="C90" s="8" t="s">
        <v>330</v>
      </c>
      <c r="D90" s="9">
        <v>2301071</v>
      </c>
      <c r="E90" s="9">
        <v>3</v>
      </c>
      <c r="F90" s="14" t="s">
        <v>335</v>
      </c>
      <c r="G90" s="8" t="s">
        <v>27</v>
      </c>
      <c r="H90" s="8" t="s">
        <v>38</v>
      </c>
      <c r="I90" s="8" t="s">
        <v>88</v>
      </c>
      <c r="J90" s="8" t="s">
        <v>30</v>
      </c>
      <c r="K90" s="8" t="s">
        <v>336</v>
      </c>
      <c r="L90" s="22" t="s">
        <v>333</v>
      </c>
      <c r="M90" s="22">
        <v>2019</v>
      </c>
      <c r="N90" s="9" t="s">
        <v>337</v>
      </c>
      <c r="O90" s="16">
        <v>201.5</v>
      </c>
      <c r="P90" s="15">
        <v>92.1</v>
      </c>
      <c r="Q90" s="15">
        <v>79.63</v>
      </c>
      <c r="R90" s="9">
        <v>2</v>
      </c>
      <c r="S90" s="8" t="s">
        <v>34</v>
      </c>
      <c r="T90" s="8" t="s">
        <v>34</v>
      </c>
      <c r="U90" s="8" t="s">
        <v>34</v>
      </c>
      <c r="V90" s="8"/>
      <c r="W90" s="20">
        <f t="shared" si="9"/>
        <v>79.6333333333333</v>
      </c>
    </row>
    <row r="91" s="2" customFormat="1" ht="40" customHeight="1" spans="1:23">
      <c r="A91" s="8">
        <f t="shared" si="11"/>
        <v>88</v>
      </c>
      <c r="B91" s="9" t="s">
        <v>329</v>
      </c>
      <c r="C91" s="8" t="s">
        <v>330</v>
      </c>
      <c r="D91" s="9">
        <v>2301071</v>
      </c>
      <c r="E91" s="9">
        <v>3</v>
      </c>
      <c r="F91" s="14" t="s">
        <v>338</v>
      </c>
      <c r="G91" s="8" t="s">
        <v>27</v>
      </c>
      <c r="H91" s="8" t="s">
        <v>38</v>
      </c>
      <c r="I91" s="8" t="s">
        <v>88</v>
      </c>
      <c r="J91" s="8" t="s">
        <v>30</v>
      </c>
      <c r="K91" s="8" t="s">
        <v>114</v>
      </c>
      <c r="L91" s="22" t="s">
        <v>333</v>
      </c>
      <c r="M91" s="22">
        <v>2023</v>
      </c>
      <c r="N91" s="9" t="s">
        <v>339</v>
      </c>
      <c r="O91" s="16">
        <v>210</v>
      </c>
      <c r="P91" s="15">
        <v>87.2</v>
      </c>
      <c r="Q91" s="15">
        <v>78.6</v>
      </c>
      <c r="R91" s="9">
        <v>3</v>
      </c>
      <c r="S91" s="8" t="s">
        <v>34</v>
      </c>
      <c r="T91" s="8" t="s">
        <v>34</v>
      </c>
      <c r="U91" s="8" t="s">
        <v>34</v>
      </c>
      <c r="V91" s="8"/>
      <c r="W91" s="20">
        <f t="shared" si="9"/>
        <v>78.6</v>
      </c>
    </row>
    <row r="92" s="2" customFormat="1" ht="40" customHeight="1" spans="1:22">
      <c r="A92" s="8">
        <f t="shared" si="11"/>
        <v>89</v>
      </c>
      <c r="B92" s="9" t="s">
        <v>340</v>
      </c>
      <c r="C92" s="8" t="s">
        <v>25</v>
      </c>
      <c r="D92" s="11">
        <v>2301072</v>
      </c>
      <c r="E92" s="8">
        <v>1</v>
      </c>
      <c r="F92" s="14" t="s">
        <v>341</v>
      </c>
      <c r="G92" s="8" t="s">
        <v>45</v>
      </c>
      <c r="H92" s="8" t="s">
        <v>64</v>
      </c>
      <c r="I92" s="8" t="s">
        <v>46</v>
      </c>
      <c r="J92" s="9" t="s">
        <v>30</v>
      </c>
      <c r="K92" s="8" t="s">
        <v>342</v>
      </c>
      <c r="L92" s="8" t="s">
        <v>343</v>
      </c>
      <c r="M92" s="8">
        <v>2022</v>
      </c>
      <c r="N92" s="25" t="s">
        <v>344</v>
      </c>
      <c r="O92" s="16">
        <v>200.5</v>
      </c>
      <c r="P92" s="17"/>
      <c r="Q92" s="16">
        <v>200.5</v>
      </c>
      <c r="R92" s="17">
        <v>2</v>
      </c>
      <c r="S92" s="8" t="s">
        <v>34</v>
      </c>
      <c r="T92" s="8" t="s">
        <v>34</v>
      </c>
      <c r="U92" s="8" t="s">
        <v>34</v>
      </c>
      <c r="V92" s="8" t="s">
        <v>35</v>
      </c>
    </row>
    <row r="93" s="2" customFormat="1" ht="40" customHeight="1" spans="1:22">
      <c r="A93" s="8">
        <f t="shared" si="11"/>
        <v>90</v>
      </c>
      <c r="B93" s="9" t="s">
        <v>340</v>
      </c>
      <c r="C93" s="8" t="s">
        <v>25</v>
      </c>
      <c r="D93" s="11">
        <v>2301073</v>
      </c>
      <c r="E93" s="8">
        <v>1</v>
      </c>
      <c r="F93" s="14" t="s">
        <v>345</v>
      </c>
      <c r="G93" s="8" t="s">
        <v>27</v>
      </c>
      <c r="H93" s="8" t="s">
        <v>64</v>
      </c>
      <c r="I93" s="8" t="s">
        <v>46</v>
      </c>
      <c r="J93" s="9" t="s">
        <v>30</v>
      </c>
      <c r="K93" s="8" t="s">
        <v>346</v>
      </c>
      <c r="L93" s="8" t="s">
        <v>347</v>
      </c>
      <c r="M93" s="8">
        <v>2024</v>
      </c>
      <c r="N93" s="11" t="s">
        <v>348</v>
      </c>
      <c r="O93" s="16">
        <v>204.5</v>
      </c>
      <c r="P93" s="17"/>
      <c r="Q93" s="16">
        <v>204.5</v>
      </c>
      <c r="R93" s="9">
        <v>1</v>
      </c>
      <c r="S93" s="8" t="s">
        <v>34</v>
      </c>
      <c r="T93" s="8" t="s">
        <v>34</v>
      </c>
      <c r="U93" s="8" t="s">
        <v>34</v>
      </c>
      <c r="V93" s="8"/>
    </row>
    <row r="94" s="2" customFormat="1" ht="40" customHeight="1" spans="1:22">
      <c r="A94" s="8">
        <f t="shared" si="11"/>
        <v>91</v>
      </c>
      <c r="B94" s="9" t="s">
        <v>349</v>
      </c>
      <c r="C94" s="8" t="s">
        <v>25</v>
      </c>
      <c r="D94" s="11">
        <v>2301081</v>
      </c>
      <c r="E94" s="8">
        <v>1</v>
      </c>
      <c r="F94" s="14" t="s">
        <v>350</v>
      </c>
      <c r="G94" s="8" t="s">
        <v>45</v>
      </c>
      <c r="H94" s="8" t="s">
        <v>351</v>
      </c>
      <c r="I94" s="8" t="s">
        <v>46</v>
      </c>
      <c r="J94" s="9" t="s">
        <v>30</v>
      </c>
      <c r="K94" s="8" t="s">
        <v>352</v>
      </c>
      <c r="L94" s="8" t="s">
        <v>353</v>
      </c>
      <c r="M94" s="8">
        <v>2024</v>
      </c>
      <c r="N94" s="11" t="s">
        <v>354</v>
      </c>
      <c r="O94" s="16">
        <v>176</v>
      </c>
      <c r="P94" s="17"/>
      <c r="Q94" s="16">
        <v>176</v>
      </c>
      <c r="R94" s="9">
        <v>1</v>
      </c>
      <c r="S94" s="8" t="s">
        <v>34</v>
      </c>
      <c r="T94" s="8" t="s">
        <v>34</v>
      </c>
      <c r="U94" s="8" t="s">
        <v>34</v>
      </c>
      <c r="V94" s="8"/>
    </row>
    <row r="95" s="2" customFormat="1" ht="40" customHeight="1" spans="1:22">
      <c r="A95" s="8">
        <f t="shared" si="11"/>
        <v>92</v>
      </c>
      <c r="B95" s="9" t="s">
        <v>355</v>
      </c>
      <c r="C95" s="8" t="s">
        <v>25</v>
      </c>
      <c r="D95" s="11">
        <v>2301092</v>
      </c>
      <c r="E95" s="8">
        <v>1</v>
      </c>
      <c r="F95" s="14" t="s">
        <v>356</v>
      </c>
      <c r="G95" s="8" t="s">
        <v>27</v>
      </c>
      <c r="H95" s="8" t="s">
        <v>38</v>
      </c>
      <c r="I95" s="8" t="s">
        <v>357</v>
      </c>
      <c r="J95" s="9" t="s">
        <v>30</v>
      </c>
      <c r="K95" s="8" t="s">
        <v>358</v>
      </c>
      <c r="L95" s="8" t="s">
        <v>359</v>
      </c>
      <c r="M95" s="8">
        <v>2020</v>
      </c>
      <c r="N95" s="25" t="s">
        <v>360</v>
      </c>
      <c r="O95" s="16">
        <v>177.5</v>
      </c>
      <c r="P95" s="17"/>
      <c r="Q95" s="16">
        <v>177.5</v>
      </c>
      <c r="R95" s="17">
        <v>2</v>
      </c>
      <c r="S95" s="8" t="s">
        <v>34</v>
      </c>
      <c r="T95" s="8" t="s">
        <v>34</v>
      </c>
      <c r="U95" s="8" t="s">
        <v>34</v>
      </c>
      <c r="V95" s="8" t="s">
        <v>35</v>
      </c>
    </row>
  </sheetData>
  <mergeCells count="20">
    <mergeCell ref="A1:V1"/>
    <mergeCell ref="O2:R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S2:S3"/>
    <mergeCell ref="T2:T3"/>
    <mergeCell ref="U2:U3"/>
    <mergeCell ref="V2:V3"/>
  </mergeCells>
  <pageMargins left="0.345833333333333" right="0.345833333333333" top="0.345833333333333" bottom="0.345833333333333" header="0.5" footer="0.156944444444444"/>
  <pageSetup paperSize="9" scale="5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楚雄州楚雄市党政机关单位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2024-08-12T02:08:00Z</dcterms:created>
  <dcterms:modified xsi:type="dcterms:W3CDTF">2024-08-12T07:40:04Z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56631E2CFED04A4388A8E2D79E4EBF73_12</vt:lpwstr>
  </property>
</Properties>
</file>