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Sheet1" sheetId="1" r:id="rId1"/>
    <sheet name="分数校验" sheetId="2" r:id="rId2"/>
    <sheet name="Sheet2" sheetId="3" r:id="rId3"/>
    <sheet name="Sheet3" sheetId="4" r:id="rId4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<sst xmlns="http://schemas.openxmlformats.org/spreadsheetml/2006/main" count="591" uniqueCount="162">
  <si>
    <t>2024年州属事业单位公开选调人员综合成绩及进入考察体检人员</t>
  </si>
  <si>
    <t>岗位代码</t>
  </si>
  <si>
    <t>单位名称</t>
  </si>
  <si>
    <t>准考证号</t>
  </si>
  <si>
    <t>笔试</t>
  </si>
  <si>
    <t>面试</t>
  </si>
  <si>
    <t>业绩评价</t>
  </si>
  <si>
    <t>其他考试</t>
  </si>
  <si>
    <t>综合成绩</t>
  </si>
  <si>
    <t>是否进入考察体检</t>
  </si>
  <si>
    <t>成绩</t>
  </si>
  <si>
    <t>占比</t>
  </si>
  <si>
    <t>楚雄州经济信息中心</t>
  </si>
  <si>
    <t>1153230100602</t>
  </si>
  <si>
    <t>是</t>
  </si>
  <si>
    <t>1153230100507</t>
  </si>
  <si>
    <t>否</t>
  </si>
  <si>
    <t>1153230100713</t>
  </si>
  <si>
    <t>楚雄州救灾物资储备中心</t>
  </si>
  <si>
    <t>1153230100319</t>
  </si>
  <si>
    <t>1153230100921</t>
  </si>
  <si>
    <t>1153230100916</t>
  </si>
  <si>
    <t>楚雄州国防动员保障中心</t>
  </si>
  <si>
    <t>1153230100522</t>
  </si>
  <si>
    <t>1153230101001</t>
  </si>
  <si>
    <t>1153230100722</t>
  </si>
  <si>
    <t>1153230100204</t>
  </si>
  <si>
    <t>1153230100712</t>
  </si>
  <si>
    <t>1153230100501</t>
  </si>
  <si>
    <t>楚雄州全面深化改革研究中心</t>
  </si>
  <si>
    <t>1153230100212</t>
  </si>
  <si>
    <t>1153230100414</t>
  </si>
  <si>
    <t>1153230100927</t>
  </si>
  <si>
    <t>楚雄州公共资源交易中心</t>
  </si>
  <si>
    <t>1153230100907</t>
  </si>
  <si>
    <t>1153230100924</t>
  </si>
  <si>
    <t>1153230100420</t>
  </si>
  <si>
    <t>楚雄州融媒体中心</t>
  </si>
  <si>
    <t>1153230100819</t>
  </si>
  <si>
    <t>40%</t>
  </si>
  <si>
    <t>87.80</t>
  </si>
  <si>
    <t>55.00</t>
  </si>
  <si>
    <t>20%</t>
  </si>
  <si>
    <t>74.94</t>
  </si>
  <si>
    <t>1153230100311</t>
  </si>
  <si>
    <t>63.70</t>
  </si>
  <si>
    <t>78.10</t>
  </si>
  <si>
    <t>70.00</t>
  </si>
  <si>
    <t>70.72</t>
  </si>
  <si>
    <t>1153230100702</t>
  </si>
  <si>
    <t>72.30</t>
  </si>
  <si>
    <t>1153230100310</t>
  </si>
  <si>
    <t>72.61</t>
  </si>
  <si>
    <t>81.76</t>
  </si>
  <si>
    <t>40.00</t>
  </si>
  <si>
    <t>69.74</t>
  </si>
  <si>
    <t>1153230100612</t>
  </si>
  <si>
    <t>71.15</t>
  </si>
  <si>
    <t>81.22</t>
  </si>
  <si>
    <t>15.00</t>
  </si>
  <si>
    <t>63.95</t>
  </si>
  <si>
    <t>1153230100523</t>
  </si>
  <si>
    <t>66.12</t>
  </si>
  <si>
    <t>76.90</t>
  </si>
  <si>
    <t>25.00</t>
  </si>
  <si>
    <t>62.21</t>
  </si>
  <si>
    <t>楚雄州科技成果转化中心</t>
  </si>
  <si>
    <t>1153230100723</t>
  </si>
  <si>
    <t>1153230100327</t>
  </si>
  <si>
    <t>1153230100519</t>
  </si>
  <si>
    <t>楚雄州军队离休退休干部休养所</t>
  </si>
  <si>
    <t>1153230100701</t>
  </si>
  <si>
    <t>1153230100129</t>
  </si>
  <si>
    <t>1153230100918</t>
  </si>
  <si>
    <t>楚雄州医疗保障基金运行监测评估和药品耗材招标采购中心</t>
  </si>
  <si>
    <t>1153230100415</t>
  </si>
  <si>
    <t>1153230100628</t>
  </si>
  <si>
    <t>1153230100118</t>
  </si>
  <si>
    <t>1153230100727</t>
  </si>
  <si>
    <t>1153230100401</t>
  </si>
  <si>
    <t>1153230100908</t>
  </si>
  <si>
    <t>州公积金中心</t>
  </si>
  <si>
    <t>1153230100526</t>
  </si>
  <si>
    <t>1153230100417</t>
  </si>
  <si>
    <t>1153230100306</t>
  </si>
  <si>
    <t>1153230100426</t>
  </si>
  <si>
    <t>1153230100123</t>
  </si>
  <si>
    <t>1153230100114</t>
  </si>
  <si>
    <t>中共楚雄州委党校</t>
  </si>
  <si>
    <t>1153230100105</t>
  </si>
  <si>
    <t>1153230100416</t>
  </si>
  <si>
    <t>1153230101006</t>
  </si>
  <si>
    <t>1153230100512</t>
  </si>
  <si>
    <t>1153230100830</t>
  </si>
  <si>
    <t>1153230100827</t>
  </si>
  <si>
    <t>楚雄州土地收购储备中心</t>
  </si>
  <si>
    <t>1153230100909</t>
  </si>
  <si>
    <t>1153230100409</t>
  </si>
  <si>
    <t>1153230101002</t>
  </si>
  <si>
    <t>1153230100704</t>
  </si>
  <si>
    <t>1153230100626</t>
  </si>
  <si>
    <t>1153230100817</t>
  </si>
  <si>
    <t>1153230101007</t>
  </si>
  <si>
    <t>1153230100919</t>
  </si>
  <si>
    <t>1153230100115</t>
  </si>
  <si>
    <t>1153230100515</t>
  </si>
  <si>
    <t>1153230100805</t>
  </si>
  <si>
    <t>1153230100517</t>
  </si>
  <si>
    <t>1153230100230</t>
  </si>
  <si>
    <t>1153230100912</t>
  </si>
  <si>
    <t>1153230100111</t>
  </si>
  <si>
    <t>楚雄州精神病医院</t>
  </si>
  <si>
    <t>5153230101101</t>
  </si>
  <si>
    <t>楚雄医药高等专科学校</t>
  </si>
  <si>
    <t>1153230101008</t>
  </si>
  <si>
    <t>楚雄师范学院附属中学</t>
  </si>
  <si>
    <t>1153230100706</t>
  </si>
  <si>
    <t>1153230100423</t>
  </si>
  <si>
    <t>1153230100130</t>
  </si>
  <si>
    <t>楚雄州教育体育科学研究所</t>
  </si>
  <si>
    <t>罗*功</t>
  </si>
  <si>
    <t>吴*娜</t>
  </si>
  <si>
    <t>杨*</t>
  </si>
  <si>
    <t>普*珠</t>
  </si>
  <si>
    <t>朱*琼</t>
  </si>
  <si>
    <t>张*魁</t>
  </si>
  <si>
    <t>王*萍</t>
  </si>
  <si>
    <t>武*娜</t>
  </si>
  <si>
    <t>马*娅</t>
  </si>
  <si>
    <t>李*兰</t>
  </si>
  <si>
    <t>张*蒙</t>
  </si>
  <si>
    <t>楚雄师范学院附属小学</t>
  </si>
  <si>
    <t>杞*</t>
  </si>
  <si>
    <t>严*凤</t>
  </si>
  <si>
    <t>王*艳</t>
  </si>
  <si>
    <t>何*燕</t>
  </si>
  <si>
    <t>王*慧</t>
  </si>
  <si>
    <t>楚雄开发区永安小学</t>
  </si>
  <si>
    <t>李*波</t>
  </si>
  <si>
    <t>赵*婷</t>
  </si>
  <si>
    <t>张*</t>
  </si>
  <si>
    <t>马*</t>
  </si>
  <si>
    <t>王*娴</t>
  </si>
  <si>
    <t>张*华</t>
  </si>
  <si>
    <t>虎*娟</t>
  </si>
  <si>
    <t>楚雄彝族自治州幼儿园</t>
  </si>
  <si>
    <t>阮*莉</t>
  </si>
  <si>
    <t>陶*</t>
  </si>
  <si>
    <t>李*睿</t>
  </si>
  <si>
    <t>朱*丽</t>
  </si>
  <si>
    <t>杨*花</t>
  </si>
  <si>
    <t>毕*涛</t>
  </si>
  <si>
    <t>尚*珍</t>
  </si>
  <si>
    <t>尹*红</t>
  </si>
  <si>
    <t>赵*</t>
  </si>
  <si>
    <t>邓*丽</t>
  </si>
  <si>
    <t>周*</t>
  </si>
  <si>
    <t>排名</t>
  </si>
  <si>
    <r>
      <rPr>
        <sz val="12"/>
        <rFont val="方正仿宋简体"/>
        <family val="0"/>
      </rPr>
      <t>否</t>
    </r>
  </si>
  <si>
    <t>1</t>
  </si>
  <si>
    <t>2</t>
  </si>
  <si>
    <t>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</si>
</sst>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方正仿宋_GBK"/>
      <family val="0"/>
    </font>
    <font>
      <sz val="16"/>
      <color indexed="63"/>
      <name val="Times New Roman"/>
      <family val="1"/>
    </font>
    <font>
      <sz val="12"/>
      <color indexed="8"/>
      <name val="宋体"/>
      <family val="0"/>
    </font>
    <font>
      <b/>
      <sz val="20"/>
      <name val="宋体"/>
      <family val="0"/>
    </font>
    <font>
      <sz val="14"/>
      <name val="方正仿宋简体"/>
      <family val="0"/>
    </font>
    <font>
      <b/>
      <sz val="12"/>
      <name val="Times New Roman"/>
      <family val="1"/>
    </font>
    <font>
      <sz val="12"/>
      <color indexed="10"/>
      <name val="宋体"/>
      <family val="0"/>
    </font>
    <font>
      <sz val="14"/>
      <color indexed="10"/>
      <name val="方正仿宋简体"/>
      <family val="0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4"/>
      <color theme="1"/>
      <name val="Times New Roman"/>
      <family val="1"/>
    </font>
    <font>
      <sz val="12"/>
      <color theme="1"/>
      <name val="方正仿宋_GBK"/>
      <family val="0"/>
    </font>
    <font>
      <sz val="16"/>
      <color rgb="FF333333"/>
      <name val="Times New Roman"/>
      <family val="1"/>
    </font>
    <font>
      <sz val="12"/>
      <color theme="1"/>
      <name val="宋体"/>
      <family val="0"/>
    </font>
    <font>
      <b/>
      <sz val="20"/>
      <name val="Calibri"/>
      <family val="0"/>
    </font>
    <font>
      <sz val="12"/>
      <color rgb="FFFF0000"/>
      <name val="Calibri"/>
      <family val="0"/>
    </font>
    <font>
      <sz val="14"/>
      <color rgb="FFFF0000"/>
      <name val="方正仿宋简体"/>
      <family val="0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49" fontId="5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76" fontId="56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vertical="center" wrapText="1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9" fontId="0" fillId="0" borderId="9" xfId="0" applyNumberFormat="1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66" fillId="0" borderId="9" xfId="0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7" fontId="3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57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57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="80" zoomScaleNormal="80" zoomScaleSheetLayoutView="100" workbookViewId="0" topLeftCell="A1">
      <pane ySplit="3" topLeftCell="A4" activePane="bottomLeft" state="frozen"/>
      <selection pane="bottomLeft" activeCell="O19" sqref="O19"/>
    </sheetView>
  </sheetViews>
  <sheetFormatPr defaultColWidth="9.00390625" defaultRowHeight="14.25"/>
  <cols>
    <col min="1" max="1" width="10.25390625" style="0" customWidth="1"/>
    <col min="2" max="2" width="30.75390625" style="0" customWidth="1"/>
    <col min="3" max="3" width="20.625" style="0" customWidth="1"/>
    <col min="4" max="4" width="9.00390625" style="5" customWidth="1"/>
    <col min="6" max="6" width="9.00390625" style="5" customWidth="1"/>
    <col min="8" max="8" width="9.00390625" style="5" customWidth="1"/>
    <col min="10" max="10" width="9.00390625" style="5" customWidth="1"/>
    <col min="12" max="12" width="10.00390625" style="5" customWidth="1"/>
    <col min="13" max="13" width="9.00390625" style="59" customWidth="1"/>
  </cols>
  <sheetData>
    <row r="1" spans="1:13" ht="57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09"/>
    </row>
    <row r="2" spans="1:13" s="1" customFormat="1" ht="22.5" customHeight="1">
      <c r="A2" s="62" t="s">
        <v>1</v>
      </c>
      <c r="B2" s="62" t="s">
        <v>2</v>
      </c>
      <c r="C2" s="62" t="s">
        <v>3</v>
      </c>
      <c r="D2" s="63" t="s">
        <v>4</v>
      </c>
      <c r="E2" s="64"/>
      <c r="F2" s="63" t="s">
        <v>5</v>
      </c>
      <c r="G2" s="64"/>
      <c r="H2" s="63" t="s">
        <v>6</v>
      </c>
      <c r="I2" s="64"/>
      <c r="J2" s="63" t="s">
        <v>7</v>
      </c>
      <c r="K2" s="64"/>
      <c r="L2" s="63" t="s">
        <v>8</v>
      </c>
      <c r="M2" s="110" t="s">
        <v>9</v>
      </c>
    </row>
    <row r="3" spans="1:13" s="1" customFormat="1" ht="24" customHeight="1">
      <c r="A3" s="64"/>
      <c r="B3" s="64"/>
      <c r="C3" s="64"/>
      <c r="D3" s="65" t="s">
        <v>10</v>
      </c>
      <c r="E3" s="62" t="s">
        <v>11</v>
      </c>
      <c r="F3" s="63" t="s">
        <v>10</v>
      </c>
      <c r="G3" s="62" t="s">
        <v>11</v>
      </c>
      <c r="H3" s="63" t="s">
        <v>10</v>
      </c>
      <c r="I3" s="62" t="s">
        <v>11</v>
      </c>
      <c r="J3" s="63" t="s">
        <v>10</v>
      </c>
      <c r="K3" s="62" t="s">
        <v>11</v>
      </c>
      <c r="L3" s="111"/>
      <c r="M3" s="112"/>
    </row>
    <row r="4" spans="1:13" s="51" customFormat="1" ht="39" customHeight="1">
      <c r="A4" s="66">
        <v>1</v>
      </c>
      <c r="B4" s="67" t="s">
        <v>12</v>
      </c>
      <c r="C4" s="68" t="s">
        <v>13</v>
      </c>
      <c r="D4" s="69">
        <v>78.52</v>
      </c>
      <c r="E4" s="70">
        <v>0.4</v>
      </c>
      <c r="F4" s="69">
        <v>81.4</v>
      </c>
      <c r="G4" s="70">
        <v>0.3</v>
      </c>
      <c r="H4" s="69">
        <v>72</v>
      </c>
      <c r="I4" s="70">
        <v>0.3</v>
      </c>
      <c r="J4" s="113"/>
      <c r="K4" s="114"/>
      <c r="L4" s="69">
        <f aca="true" t="shared" si="0" ref="L4:L15">D4*E4+F4*G4+H4*I4</f>
        <v>77.428</v>
      </c>
      <c r="M4" s="114" t="s">
        <v>14</v>
      </c>
    </row>
    <row r="5" spans="1:13" s="52" customFormat="1" ht="39.75" customHeight="1">
      <c r="A5" s="71">
        <v>1</v>
      </c>
      <c r="B5" s="72" t="s">
        <v>12</v>
      </c>
      <c r="C5" s="73" t="s">
        <v>15</v>
      </c>
      <c r="D5" s="74">
        <v>75.39</v>
      </c>
      <c r="E5" s="75">
        <v>0.4</v>
      </c>
      <c r="F5" s="74">
        <v>77.5</v>
      </c>
      <c r="G5" s="75">
        <v>0.3</v>
      </c>
      <c r="H5" s="74">
        <v>42</v>
      </c>
      <c r="I5" s="75">
        <v>0.3</v>
      </c>
      <c r="J5" s="115"/>
      <c r="K5" s="116"/>
      <c r="L5" s="74">
        <f t="shared" si="0"/>
        <v>66.006</v>
      </c>
      <c r="M5" s="117" t="s">
        <v>16</v>
      </c>
    </row>
    <row r="6" spans="1:13" s="52" customFormat="1" ht="39.75" customHeight="1">
      <c r="A6" s="76">
        <v>1</v>
      </c>
      <c r="B6" s="77" t="s">
        <v>12</v>
      </c>
      <c r="C6" s="78" t="s">
        <v>17</v>
      </c>
      <c r="D6" s="79">
        <v>76.9</v>
      </c>
      <c r="E6" s="80">
        <v>0.4</v>
      </c>
      <c r="F6" s="79">
        <v>80.42</v>
      </c>
      <c r="G6" s="80">
        <v>0.3</v>
      </c>
      <c r="H6" s="79">
        <v>22</v>
      </c>
      <c r="I6" s="80">
        <v>0.3</v>
      </c>
      <c r="J6" s="118"/>
      <c r="K6" s="119"/>
      <c r="L6" s="79">
        <f t="shared" si="0"/>
        <v>61.48600000000001</v>
      </c>
      <c r="M6" s="19" t="s">
        <v>16</v>
      </c>
    </row>
    <row r="7" spans="1:13" s="53" customFormat="1" ht="39.75" customHeight="1">
      <c r="A7" s="81">
        <v>2</v>
      </c>
      <c r="B7" s="77" t="s">
        <v>18</v>
      </c>
      <c r="C7" s="82" t="s">
        <v>19</v>
      </c>
      <c r="D7" s="83">
        <v>77</v>
      </c>
      <c r="E7" s="84">
        <v>0.4</v>
      </c>
      <c r="F7" s="83">
        <v>79.24</v>
      </c>
      <c r="G7" s="84">
        <v>0.3</v>
      </c>
      <c r="H7" s="83">
        <v>49</v>
      </c>
      <c r="I7" s="84">
        <v>0.3</v>
      </c>
      <c r="J7" s="120"/>
      <c r="K7" s="121"/>
      <c r="L7" s="83">
        <f t="shared" si="0"/>
        <v>69.272</v>
      </c>
      <c r="M7" s="122" t="s">
        <v>14</v>
      </c>
    </row>
    <row r="8" spans="1:13" s="54" customFormat="1" ht="39.75" customHeight="1">
      <c r="A8" s="76">
        <v>2</v>
      </c>
      <c r="B8" s="77" t="s">
        <v>18</v>
      </c>
      <c r="C8" s="78" t="s">
        <v>20</v>
      </c>
      <c r="D8" s="79">
        <v>71.75</v>
      </c>
      <c r="E8" s="80">
        <v>0.4</v>
      </c>
      <c r="F8" s="79">
        <v>77.08</v>
      </c>
      <c r="G8" s="80">
        <v>0.3</v>
      </c>
      <c r="H8" s="79">
        <v>47</v>
      </c>
      <c r="I8" s="80">
        <v>0.3</v>
      </c>
      <c r="J8" s="118"/>
      <c r="K8" s="119"/>
      <c r="L8" s="79">
        <f t="shared" si="0"/>
        <v>65.92399999999999</v>
      </c>
      <c r="M8" s="19" t="s">
        <v>16</v>
      </c>
    </row>
    <row r="9" spans="1:13" s="54" customFormat="1" ht="39.75" customHeight="1">
      <c r="A9" s="76">
        <v>2</v>
      </c>
      <c r="B9" s="77" t="s">
        <v>18</v>
      </c>
      <c r="C9" s="78" t="s">
        <v>21</v>
      </c>
      <c r="D9" s="79">
        <v>77.85</v>
      </c>
      <c r="E9" s="80">
        <v>0.4</v>
      </c>
      <c r="F9" s="79">
        <v>75.28</v>
      </c>
      <c r="G9" s="80">
        <v>0.3</v>
      </c>
      <c r="H9" s="79">
        <v>32</v>
      </c>
      <c r="I9" s="80">
        <v>0.3</v>
      </c>
      <c r="J9" s="118"/>
      <c r="K9" s="119"/>
      <c r="L9" s="79">
        <f t="shared" si="0"/>
        <v>63.324000000000005</v>
      </c>
      <c r="M9" s="19" t="s">
        <v>16</v>
      </c>
    </row>
    <row r="10" spans="1:13" s="53" customFormat="1" ht="39.75" customHeight="1">
      <c r="A10" s="81">
        <v>3</v>
      </c>
      <c r="B10" s="77" t="s">
        <v>22</v>
      </c>
      <c r="C10" s="82" t="s">
        <v>23</v>
      </c>
      <c r="D10" s="83">
        <v>76.62</v>
      </c>
      <c r="E10" s="84">
        <v>0.4</v>
      </c>
      <c r="F10" s="83">
        <v>85.2</v>
      </c>
      <c r="G10" s="84">
        <v>0.3</v>
      </c>
      <c r="H10" s="83">
        <v>72</v>
      </c>
      <c r="I10" s="84">
        <v>0.3</v>
      </c>
      <c r="J10" s="120"/>
      <c r="K10" s="121"/>
      <c r="L10" s="83">
        <f t="shared" si="0"/>
        <v>77.80799999999999</v>
      </c>
      <c r="M10" s="122" t="s">
        <v>14</v>
      </c>
    </row>
    <row r="11" spans="1:13" s="54" customFormat="1" ht="39.75" customHeight="1">
      <c r="A11" s="76">
        <v>3</v>
      </c>
      <c r="B11" s="77" t="s">
        <v>22</v>
      </c>
      <c r="C11" s="78" t="s">
        <v>24</v>
      </c>
      <c r="D11" s="79">
        <v>79.11</v>
      </c>
      <c r="E11" s="80">
        <v>0.4</v>
      </c>
      <c r="F11" s="79">
        <v>81.04</v>
      </c>
      <c r="G11" s="80">
        <v>0.3</v>
      </c>
      <c r="H11" s="79">
        <v>42</v>
      </c>
      <c r="I11" s="80">
        <v>0.3</v>
      </c>
      <c r="J11" s="118"/>
      <c r="K11" s="119"/>
      <c r="L11" s="79">
        <f t="shared" si="0"/>
        <v>68.556</v>
      </c>
      <c r="M11" s="19" t="s">
        <v>16</v>
      </c>
    </row>
    <row r="12" spans="1:13" s="54" customFormat="1" ht="39.75" customHeight="1">
      <c r="A12" s="76">
        <v>3</v>
      </c>
      <c r="B12" s="77" t="s">
        <v>22</v>
      </c>
      <c r="C12" s="78" t="s">
        <v>25</v>
      </c>
      <c r="D12" s="79">
        <v>75.57</v>
      </c>
      <c r="E12" s="80">
        <v>0.4</v>
      </c>
      <c r="F12" s="79">
        <v>74.38</v>
      </c>
      <c r="G12" s="80">
        <v>0.3</v>
      </c>
      <c r="H12" s="79">
        <v>52</v>
      </c>
      <c r="I12" s="80">
        <v>0.3</v>
      </c>
      <c r="J12" s="118"/>
      <c r="K12" s="119"/>
      <c r="L12" s="79">
        <f t="shared" si="0"/>
        <v>68.142</v>
      </c>
      <c r="M12" s="19" t="s">
        <v>16</v>
      </c>
    </row>
    <row r="13" spans="1:13" s="53" customFormat="1" ht="39.75" customHeight="1">
      <c r="A13" s="81">
        <v>4</v>
      </c>
      <c r="B13" s="77" t="s">
        <v>22</v>
      </c>
      <c r="C13" s="82" t="s">
        <v>26</v>
      </c>
      <c r="D13" s="83">
        <v>81.26</v>
      </c>
      <c r="E13" s="84">
        <v>0.4</v>
      </c>
      <c r="F13" s="83">
        <v>76.42</v>
      </c>
      <c r="G13" s="84">
        <v>0.3</v>
      </c>
      <c r="H13" s="83">
        <v>62</v>
      </c>
      <c r="I13" s="84">
        <v>0.3</v>
      </c>
      <c r="J13" s="120"/>
      <c r="K13" s="121"/>
      <c r="L13" s="83">
        <f t="shared" si="0"/>
        <v>74.03</v>
      </c>
      <c r="M13" s="122" t="s">
        <v>14</v>
      </c>
    </row>
    <row r="14" spans="1:13" s="54" customFormat="1" ht="39.75" customHeight="1">
      <c r="A14" s="76">
        <v>4</v>
      </c>
      <c r="B14" s="77" t="s">
        <v>22</v>
      </c>
      <c r="C14" s="78" t="s">
        <v>27</v>
      </c>
      <c r="D14" s="79">
        <v>71.8</v>
      </c>
      <c r="E14" s="80">
        <v>0.4</v>
      </c>
      <c r="F14" s="79">
        <v>72.44</v>
      </c>
      <c r="G14" s="80">
        <v>0.3</v>
      </c>
      <c r="H14" s="79">
        <v>49</v>
      </c>
      <c r="I14" s="80">
        <v>0.3</v>
      </c>
      <c r="J14" s="118"/>
      <c r="K14" s="119"/>
      <c r="L14" s="79">
        <f t="shared" si="0"/>
        <v>65.152</v>
      </c>
      <c r="M14" s="19" t="s">
        <v>16</v>
      </c>
    </row>
    <row r="15" spans="1:13" s="54" customFormat="1" ht="39.75" customHeight="1">
      <c r="A15" s="76">
        <v>4</v>
      </c>
      <c r="B15" s="77" t="s">
        <v>22</v>
      </c>
      <c r="C15" s="78" t="s">
        <v>28</v>
      </c>
      <c r="D15" s="79">
        <v>71.79</v>
      </c>
      <c r="E15" s="80">
        <v>0.4</v>
      </c>
      <c r="F15" s="79">
        <v>78.4</v>
      </c>
      <c r="G15" s="80">
        <v>0.3</v>
      </c>
      <c r="H15" s="79">
        <v>12</v>
      </c>
      <c r="I15" s="80">
        <v>0.3</v>
      </c>
      <c r="J15" s="123"/>
      <c r="K15" s="124"/>
      <c r="L15" s="79">
        <f t="shared" si="0"/>
        <v>55.836000000000006</v>
      </c>
      <c r="M15" s="19" t="s">
        <v>16</v>
      </c>
    </row>
    <row r="16" spans="1:13" s="53" customFormat="1" ht="39.75" customHeight="1">
      <c r="A16" s="85">
        <v>5</v>
      </c>
      <c r="B16" s="77" t="s">
        <v>29</v>
      </c>
      <c r="C16" s="20" t="s">
        <v>30</v>
      </c>
      <c r="D16" s="86">
        <v>73.52</v>
      </c>
      <c r="E16" s="84">
        <v>0.4</v>
      </c>
      <c r="F16" s="86">
        <v>82.1</v>
      </c>
      <c r="G16" s="84">
        <v>0.4</v>
      </c>
      <c r="H16" s="87"/>
      <c r="I16" s="87"/>
      <c r="J16" s="86">
        <v>76</v>
      </c>
      <c r="K16" s="84">
        <v>0.2</v>
      </c>
      <c r="L16" s="86">
        <v>77.44800000000001</v>
      </c>
      <c r="M16" s="125" t="s">
        <v>14</v>
      </c>
    </row>
    <row r="17" spans="1:13" s="54" customFormat="1" ht="39.75" customHeight="1">
      <c r="A17" s="85">
        <v>5</v>
      </c>
      <c r="B17" s="77" t="s">
        <v>29</v>
      </c>
      <c r="C17" s="20" t="s">
        <v>31</v>
      </c>
      <c r="D17" s="21">
        <v>76.01</v>
      </c>
      <c r="E17" s="80">
        <v>0.4</v>
      </c>
      <c r="F17" s="21">
        <v>82</v>
      </c>
      <c r="G17" s="80">
        <v>0.4</v>
      </c>
      <c r="H17" s="88"/>
      <c r="I17" s="88"/>
      <c r="J17" s="21">
        <v>68</v>
      </c>
      <c r="K17" s="80">
        <v>0.2</v>
      </c>
      <c r="L17" s="21">
        <v>76.804</v>
      </c>
      <c r="M17" s="126" t="s">
        <v>16</v>
      </c>
    </row>
    <row r="18" spans="1:13" s="54" customFormat="1" ht="39.75" customHeight="1">
      <c r="A18" s="85">
        <v>5</v>
      </c>
      <c r="B18" s="77" t="s">
        <v>29</v>
      </c>
      <c r="C18" s="20" t="s">
        <v>32</v>
      </c>
      <c r="D18" s="21">
        <v>76.52</v>
      </c>
      <c r="E18" s="80">
        <v>0.4</v>
      </c>
      <c r="F18" s="21">
        <v>74.26</v>
      </c>
      <c r="G18" s="80">
        <v>0.4</v>
      </c>
      <c r="H18" s="88"/>
      <c r="I18" s="88"/>
      <c r="J18" s="21">
        <v>55</v>
      </c>
      <c r="K18" s="80">
        <v>0.2</v>
      </c>
      <c r="L18" s="21">
        <v>71.31200000000001</v>
      </c>
      <c r="M18" s="126" t="s">
        <v>16</v>
      </c>
    </row>
    <row r="19" spans="1:13" s="51" customFormat="1" ht="39.75" customHeight="1">
      <c r="A19" s="85">
        <v>6</v>
      </c>
      <c r="B19" s="77" t="s">
        <v>33</v>
      </c>
      <c r="C19" s="20" t="s">
        <v>34</v>
      </c>
      <c r="D19" s="86">
        <v>80.06</v>
      </c>
      <c r="E19" s="84">
        <v>0.5</v>
      </c>
      <c r="F19" s="86">
        <v>73.72</v>
      </c>
      <c r="G19" s="84">
        <v>0.5</v>
      </c>
      <c r="H19" s="89"/>
      <c r="I19" s="89"/>
      <c r="J19" s="89"/>
      <c r="K19" s="89"/>
      <c r="L19" s="86">
        <v>76.89</v>
      </c>
      <c r="M19" s="125" t="s">
        <v>14</v>
      </c>
    </row>
    <row r="20" spans="1:13" s="52" customFormat="1" ht="39.75" customHeight="1">
      <c r="A20" s="85">
        <v>6</v>
      </c>
      <c r="B20" s="77" t="s">
        <v>33</v>
      </c>
      <c r="C20" s="20" t="s">
        <v>35</v>
      </c>
      <c r="D20" s="21">
        <v>72.09</v>
      </c>
      <c r="E20" s="80">
        <v>0.5</v>
      </c>
      <c r="F20" s="21">
        <v>78.22</v>
      </c>
      <c r="G20" s="80">
        <v>0.5</v>
      </c>
      <c r="H20" s="90"/>
      <c r="I20" s="90"/>
      <c r="J20" s="90"/>
      <c r="K20" s="90"/>
      <c r="L20" s="21">
        <v>75.155</v>
      </c>
      <c r="M20" s="125" t="s">
        <v>16</v>
      </c>
    </row>
    <row r="21" spans="1:13" s="52" customFormat="1" ht="39.75" customHeight="1">
      <c r="A21" s="85">
        <v>6</v>
      </c>
      <c r="B21" s="77" t="s">
        <v>33</v>
      </c>
      <c r="C21" s="20" t="s">
        <v>36</v>
      </c>
      <c r="D21" s="21">
        <v>72.52</v>
      </c>
      <c r="E21" s="80">
        <v>0.5</v>
      </c>
      <c r="F21" s="21">
        <v>75.88</v>
      </c>
      <c r="G21" s="80">
        <v>0.5</v>
      </c>
      <c r="H21" s="90"/>
      <c r="I21" s="90"/>
      <c r="J21" s="90"/>
      <c r="K21" s="90"/>
      <c r="L21" s="21">
        <v>74.19999999999999</v>
      </c>
      <c r="M21" s="125" t="s">
        <v>16</v>
      </c>
    </row>
    <row r="22" spans="1:13" s="51" customFormat="1" ht="39.75" customHeight="1">
      <c r="A22" s="85">
        <v>8</v>
      </c>
      <c r="B22" s="77" t="s">
        <v>37</v>
      </c>
      <c r="C22" s="20" t="s">
        <v>38</v>
      </c>
      <c r="D22" s="86">
        <v>72.06</v>
      </c>
      <c r="E22" s="84" t="s">
        <v>39</v>
      </c>
      <c r="F22" s="86" t="s">
        <v>40</v>
      </c>
      <c r="G22" s="84" t="s">
        <v>39</v>
      </c>
      <c r="H22" s="86" t="s">
        <v>41</v>
      </c>
      <c r="I22" s="84" t="s">
        <v>42</v>
      </c>
      <c r="J22" s="127"/>
      <c r="K22" s="127"/>
      <c r="L22" s="86" t="s">
        <v>43</v>
      </c>
      <c r="M22" s="125" t="s">
        <v>14</v>
      </c>
    </row>
    <row r="23" spans="1:13" s="52" customFormat="1" ht="39.75" customHeight="1">
      <c r="A23" s="85">
        <v>8</v>
      </c>
      <c r="B23" s="77" t="s">
        <v>37</v>
      </c>
      <c r="C23" s="20" t="s">
        <v>44</v>
      </c>
      <c r="D23" s="21" t="s">
        <v>45</v>
      </c>
      <c r="E23" s="80" t="s">
        <v>39</v>
      </c>
      <c r="F23" s="21" t="s">
        <v>46</v>
      </c>
      <c r="G23" s="80" t="s">
        <v>39</v>
      </c>
      <c r="H23" s="21" t="s">
        <v>47</v>
      </c>
      <c r="I23" s="80" t="s">
        <v>42</v>
      </c>
      <c r="J23" s="128"/>
      <c r="K23" s="128"/>
      <c r="L23" s="21" t="s">
        <v>48</v>
      </c>
      <c r="M23" s="125" t="s">
        <v>16</v>
      </c>
    </row>
    <row r="24" spans="1:13" s="52" customFormat="1" ht="39.75" customHeight="1">
      <c r="A24" s="85">
        <v>8</v>
      </c>
      <c r="B24" s="77" t="s">
        <v>37</v>
      </c>
      <c r="C24" s="20" t="s">
        <v>49</v>
      </c>
      <c r="D24" s="21">
        <v>70.38</v>
      </c>
      <c r="E24" s="80" t="s">
        <v>39</v>
      </c>
      <c r="F24" s="21" t="s">
        <v>50</v>
      </c>
      <c r="G24" s="80" t="s">
        <v>39</v>
      </c>
      <c r="H24" s="21" t="s">
        <v>41</v>
      </c>
      <c r="I24" s="80" t="s">
        <v>42</v>
      </c>
      <c r="J24" s="129"/>
      <c r="K24" s="129"/>
      <c r="L24" s="21">
        <v>68.07</v>
      </c>
      <c r="M24" s="125" t="s">
        <v>16</v>
      </c>
    </row>
    <row r="25" spans="1:13" s="51" customFormat="1" ht="39.75" customHeight="1">
      <c r="A25" s="85">
        <v>9</v>
      </c>
      <c r="B25" s="77" t="s">
        <v>37</v>
      </c>
      <c r="C25" s="20" t="s">
        <v>51</v>
      </c>
      <c r="D25" s="86" t="s">
        <v>52</v>
      </c>
      <c r="E25" s="84" t="s">
        <v>39</v>
      </c>
      <c r="F25" s="86" t="s">
        <v>53</v>
      </c>
      <c r="G25" s="84" t="s">
        <v>39</v>
      </c>
      <c r="H25" s="86" t="s">
        <v>54</v>
      </c>
      <c r="I25" s="84" t="s">
        <v>42</v>
      </c>
      <c r="J25" s="127"/>
      <c r="K25" s="127"/>
      <c r="L25" s="86" t="s">
        <v>55</v>
      </c>
      <c r="M25" s="125" t="s">
        <v>14</v>
      </c>
    </row>
    <row r="26" spans="1:13" s="52" customFormat="1" ht="39.75" customHeight="1">
      <c r="A26" s="85">
        <v>9</v>
      </c>
      <c r="B26" s="77" t="s">
        <v>37</v>
      </c>
      <c r="C26" s="20" t="s">
        <v>56</v>
      </c>
      <c r="D26" s="21" t="s">
        <v>57</v>
      </c>
      <c r="E26" s="80" t="s">
        <v>39</v>
      </c>
      <c r="F26" s="21" t="s">
        <v>58</v>
      </c>
      <c r="G26" s="80" t="s">
        <v>39</v>
      </c>
      <c r="H26" s="21" t="s">
        <v>59</v>
      </c>
      <c r="I26" s="80" t="s">
        <v>42</v>
      </c>
      <c r="J26" s="128"/>
      <c r="K26" s="128"/>
      <c r="L26" s="21" t="s">
        <v>60</v>
      </c>
      <c r="M26" s="125" t="s">
        <v>16</v>
      </c>
    </row>
    <row r="27" spans="1:13" s="52" customFormat="1" ht="39.75" customHeight="1">
      <c r="A27" s="85">
        <v>9</v>
      </c>
      <c r="B27" s="77" t="s">
        <v>37</v>
      </c>
      <c r="C27" s="20" t="s">
        <v>61</v>
      </c>
      <c r="D27" s="21" t="s">
        <v>62</v>
      </c>
      <c r="E27" s="80" t="s">
        <v>39</v>
      </c>
      <c r="F27" s="21" t="s">
        <v>63</v>
      </c>
      <c r="G27" s="80" t="s">
        <v>39</v>
      </c>
      <c r="H27" s="21" t="s">
        <v>64</v>
      </c>
      <c r="I27" s="80" t="s">
        <v>42</v>
      </c>
      <c r="J27" s="128"/>
      <c r="K27" s="128"/>
      <c r="L27" s="21" t="s">
        <v>65</v>
      </c>
      <c r="M27" s="125" t="s">
        <v>16</v>
      </c>
    </row>
    <row r="28" spans="1:13" s="51" customFormat="1" ht="39.75" customHeight="1">
      <c r="A28" s="85">
        <v>10</v>
      </c>
      <c r="B28" s="77" t="s">
        <v>66</v>
      </c>
      <c r="C28" s="193" t="s">
        <v>67</v>
      </c>
      <c r="D28" s="86">
        <v>76.95</v>
      </c>
      <c r="E28" s="84">
        <v>0.4</v>
      </c>
      <c r="F28" s="86">
        <v>80.5</v>
      </c>
      <c r="G28" s="84">
        <v>0.3</v>
      </c>
      <c r="H28" s="86">
        <v>72</v>
      </c>
      <c r="I28" s="84">
        <v>0.3</v>
      </c>
      <c r="J28" s="130"/>
      <c r="K28" s="131"/>
      <c r="L28" s="86">
        <v>76.53</v>
      </c>
      <c r="M28" s="125" t="s">
        <v>14</v>
      </c>
    </row>
    <row r="29" spans="1:13" s="52" customFormat="1" ht="39.75" customHeight="1">
      <c r="A29" s="85">
        <v>10</v>
      </c>
      <c r="B29" s="77" t="s">
        <v>66</v>
      </c>
      <c r="C29" s="20" t="s">
        <v>68</v>
      </c>
      <c r="D29" s="21">
        <v>76.07</v>
      </c>
      <c r="E29" s="80">
        <v>0.4</v>
      </c>
      <c r="F29" s="21">
        <v>78.16</v>
      </c>
      <c r="G29" s="80">
        <v>0.3</v>
      </c>
      <c r="H29" s="21">
        <v>65</v>
      </c>
      <c r="I29" s="80">
        <v>0.3</v>
      </c>
      <c r="J29" s="132"/>
      <c r="K29" s="132"/>
      <c r="L29" s="21">
        <v>73.34</v>
      </c>
      <c r="M29" s="125" t="s">
        <v>16</v>
      </c>
    </row>
    <row r="30" spans="1:13" s="52" customFormat="1" ht="39.75" customHeight="1">
      <c r="A30" s="85">
        <v>10</v>
      </c>
      <c r="B30" s="77" t="s">
        <v>66</v>
      </c>
      <c r="C30" s="20" t="s">
        <v>69</v>
      </c>
      <c r="D30" s="21">
        <v>76.17</v>
      </c>
      <c r="E30" s="80">
        <v>0.4</v>
      </c>
      <c r="F30" s="21">
        <v>80.68</v>
      </c>
      <c r="G30" s="80">
        <v>0.3</v>
      </c>
      <c r="H30" s="21">
        <v>53</v>
      </c>
      <c r="I30" s="80">
        <v>0.3</v>
      </c>
      <c r="J30" s="132"/>
      <c r="K30" s="132"/>
      <c r="L30" s="21">
        <v>70.57</v>
      </c>
      <c r="M30" s="125" t="s">
        <v>16</v>
      </c>
    </row>
    <row r="31" spans="1:13" s="51" customFormat="1" ht="39.75" customHeight="1">
      <c r="A31" s="81">
        <v>11</v>
      </c>
      <c r="B31" s="77" t="s">
        <v>70</v>
      </c>
      <c r="C31" s="194" t="s">
        <v>71</v>
      </c>
      <c r="D31" s="83">
        <v>73.68</v>
      </c>
      <c r="E31" s="84">
        <v>0.4</v>
      </c>
      <c r="F31" s="83">
        <v>77.26</v>
      </c>
      <c r="G31" s="84">
        <v>0.3</v>
      </c>
      <c r="H31" s="83">
        <v>63</v>
      </c>
      <c r="I31" s="84">
        <v>0.3</v>
      </c>
      <c r="J31" s="133"/>
      <c r="K31" s="134"/>
      <c r="L31" s="83">
        <v>71.55</v>
      </c>
      <c r="M31" s="125" t="s">
        <v>14</v>
      </c>
    </row>
    <row r="32" spans="1:13" s="52" customFormat="1" ht="39.75" customHeight="1">
      <c r="A32" s="76">
        <v>11</v>
      </c>
      <c r="B32" s="77" t="s">
        <v>70</v>
      </c>
      <c r="C32" s="195" t="s">
        <v>72</v>
      </c>
      <c r="D32" s="79">
        <v>75.05</v>
      </c>
      <c r="E32" s="80">
        <v>0.4</v>
      </c>
      <c r="F32" s="79">
        <v>78.88</v>
      </c>
      <c r="G32" s="80">
        <v>0.3</v>
      </c>
      <c r="H32" s="79">
        <v>51</v>
      </c>
      <c r="I32" s="80">
        <v>0.3</v>
      </c>
      <c r="J32" s="135"/>
      <c r="K32" s="136"/>
      <c r="L32" s="79">
        <v>68.984</v>
      </c>
      <c r="M32" s="125" t="s">
        <v>16</v>
      </c>
    </row>
    <row r="33" spans="1:13" s="52" customFormat="1" ht="39.75" customHeight="1">
      <c r="A33" s="76">
        <v>11</v>
      </c>
      <c r="B33" s="77" t="s">
        <v>70</v>
      </c>
      <c r="C33" s="195" t="s">
        <v>73</v>
      </c>
      <c r="D33" s="79">
        <v>76.44</v>
      </c>
      <c r="E33" s="80">
        <v>0.4</v>
      </c>
      <c r="F33" s="79">
        <v>76.5</v>
      </c>
      <c r="G33" s="80">
        <v>0.3</v>
      </c>
      <c r="H33" s="79">
        <v>45</v>
      </c>
      <c r="I33" s="80">
        <v>0.3</v>
      </c>
      <c r="J33" s="135"/>
      <c r="K33" s="137"/>
      <c r="L33" s="79">
        <v>67.026</v>
      </c>
      <c r="M33" s="125" t="s">
        <v>16</v>
      </c>
    </row>
    <row r="34" spans="1:13" s="51" customFormat="1" ht="60" customHeight="1">
      <c r="A34" s="85">
        <v>12</v>
      </c>
      <c r="B34" s="77" t="s">
        <v>74</v>
      </c>
      <c r="C34" s="193" t="s">
        <v>75</v>
      </c>
      <c r="D34" s="91">
        <v>74.42</v>
      </c>
      <c r="E34" s="84">
        <v>0.4</v>
      </c>
      <c r="F34" s="86">
        <v>77.8</v>
      </c>
      <c r="G34" s="84">
        <v>0.3</v>
      </c>
      <c r="H34" s="83">
        <v>42</v>
      </c>
      <c r="I34" s="84">
        <v>0.3</v>
      </c>
      <c r="J34" s="138"/>
      <c r="K34" s="139"/>
      <c r="L34" s="91">
        <v>65.708</v>
      </c>
      <c r="M34" s="125" t="s">
        <v>14</v>
      </c>
    </row>
    <row r="35" spans="1:13" s="52" customFormat="1" ht="60" customHeight="1">
      <c r="A35" s="85">
        <v>12</v>
      </c>
      <c r="B35" s="77" t="s">
        <v>74</v>
      </c>
      <c r="C35" s="193" t="s">
        <v>76</v>
      </c>
      <c r="D35" s="92">
        <v>69.95</v>
      </c>
      <c r="E35" s="80">
        <v>0.4</v>
      </c>
      <c r="F35" s="21">
        <v>79.42</v>
      </c>
      <c r="G35" s="80">
        <v>0.3</v>
      </c>
      <c r="H35" s="79">
        <v>40</v>
      </c>
      <c r="I35" s="80">
        <v>0.3</v>
      </c>
      <c r="J35" s="140"/>
      <c r="K35" s="140"/>
      <c r="L35" s="92">
        <v>63.806</v>
      </c>
      <c r="M35" s="125" t="s">
        <v>16</v>
      </c>
    </row>
    <row r="36" spans="1:13" s="52" customFormat="1" ht="60" customHeight="1">
      <c r="A36" s="85">
        <v>12</v>
      </c>
      <c r="B36" s="77" t="s">
        <v>74</v>
      </c>
      <c r="C36" s="193" t="s">
        <v>77</v>
      </c>
      <c r="D36" s="92">
        <v>75.9</v>
      </c>
      <c r="E36" s="80">
        <v>0.4</v>
      </c>
      <c r="F36" s="21">
        <v>77.34</v>
      </c>
      <c r="G36" s="80">
        <v>0.3</v>
      </c>
      <c r="H36" s="79">
        <v>33</v>
      </c>
      <c r="I36" s="80">
        <v>0.3</v>
      </c>
      <c r="J36" s="140"/>
      <c r="K36" s="140"/>
      <c r="L36" s="92">
        <v>63.462</v>
      </c>
      <c r="M36" s="125" t="s">
        <v>16</v>
      </c>
    </row>
    <row r="37" spans="1:13" s="51" customFormat="1" ht="60" customHeight="1">
      <c r="A37" s="85">
        <v>13</v>
      </c>
      <c r="B37" s="77" t="s">
        <v>74</v>
      </c>
      <c r="C37" s="193" t="s">
        <v>78</v>
      </c>
      <c r="D37" s="91">
        <v>71.43</v>
      </c>
      <c r="E37" s="84">
        <v>0.4</v>
      </c>
      <c r="F37" s="86">
        <v>80.78</v>
      </c>
      <c r="G37" s="84">
        <v>0.3</v>
      </c>
      <c r="H37" s="83">
        <v>39</v>
      </c>
      <c r="I37" s="84">
        <v>0.3</v>
      </c>
      <c r="J37" s="138"/>
      <c r="K37" s="138"/>
      <c r="L37" s="91">
        <v>64.506</v>
      </c>
      <c r="M37" s="125" t="s">
        <v>14</v>
      </c>
    </row>
    <row r="38" spans="1:13" s="52" customFormat="1" ht="60" customHeight="1">
      <c r="A38" s="85">
        <v>13</v>
      </c>
      <c r="B38" s="77" t="s">
        <v>74</v>
      </c>
      <c r="C38" s="193" t="s">
        <v>79</v>
      </c>
      <c r="D38" s="92">
        <v>67.78</v>
      </c>
      <c r="E38" s="80">
        <v>0.4</v>
      </c>
      <c r="F38" s="21">
        <v>75.28</v>
      </c>
      <c r="G38" s="80">
        <v>0.3</v>
      </c>
      <c r="H38" s="79">
        <v>32</v>
      </c>
      <c r="I38" s="80">
        <v>0.3</v>
      </c>
      <c r="J38" s="140"/>
      <c r="K38" s="140"/>
      <c r="L38" s="92">
        <v>59.296</v>
      </c>
      <c r="M38" s="125" t="s">
        <v>16</v>
      </c>
    </row>
    <row r="39" spans="1:13" s="52" customFormat="1" ht="60" customHeight="1">
      <c r="A39" s="85">
        <v>13</v>
      </c>
      <c r="B39" s="77" t="s">
        <v>74</v>
      </c>
      <c r="C39" s="196" t="s">
        <v>80</v>
      </c>
      <c r="D39" s="92">
        <v>54.64</v>
      </c>
      <c r="E39" s="80">
        <v>0.4</v>
      </c>
      <c r="F39" s="21">
        <v>71.5</v>
      </c>
      <c r="G39" s="80">
        <v>0.3</v>
      </c>
      <c r="H39" s="79">
        <v>37</v>
      </c>
      <c r="I39" s="80">
        <v>0.3</v>
      </c>
      <c r="J39" s="141"/>
      <c r="K39" s="141"/>
      <c r="L39" s="92">
        <v>54.406</v>
      </c>
      <c r="M39" s="125" t="s">
        <v>16</v>
      </c>
    </row>
    <row r="40" spans="1:13" s="51" customFormat="1" ht="34.5" customHeight="1">
      <c r="A40" s="41">
        <v>14</v>
      </c>
      <c r="B40" s="77" t="s">
        <v>81</v>
      </c>
      <c r="C40" s="68" t="s">
        <v>82</v>
      </c>
      <c r="D40" s="91">
        <v>67.03</v>
      </c>
      <c r="E40" s="84">
        <v>0.4</v>
      </c>
      <c r="F40" s="86">
        <v>78.98</v>
      </c>
      <c r="G40" s="84">
        <v>0.4</v>
      </c>
      <c r="H40" s="83">
        <v>50</v>
      </c>
      <c r="I40" s="84">
        <v>0.2</v>
      </c>
      <c r="J40" s="142"/>
      <c r="K40" s="142"/>
      <c r="L40" s="91">
        <f aca="true" t="shared" si="1" ref="L40:L45">D40*E40+F40*G40+H40*I40</f>
        <v>68.404</v>
      </c>
      <c r="M40" s="125" t="s">
        <v>14</v>
      </c>
    </row>
    <row r="41" spans="1:13" s="52" customFormat="1" ht="34.5" customHeight="1">
      <c r="A41" s="93">
        <v>14</v>
      </c>
      <c r="B41" s="77" t="s">
        <v>81</v>
      </c>
      <c r="C41" s="68" t="s">
        <v>83</v>
      </c>
      <c r="D41" s="92">
        <v>66.79</v>
      </c>
      <c r="E41" s="80">
        <v>0.4</v>
      </c>
      <c r="F41" s="21">
        <v>78.08</v>
      </c>
      <c r="G41" s="80">
        <v>0.4</v>
      </c>
      <c r="H41" s="79">
        <v>50</v>
      </c>
      <c r="I41" s="80">
        <v>0.2</v>
      </c>
      <c r="J41" s="143"/>
      <c r="K41" s="143"/>
      <c r="L41" s="92">
        <f t="shared" si="1"/>
        <v>67.94800000000001</v>
      </c>
      <c r="M41" s="125" t="s">
        <v>16</v>
      </c>
    </row>
    <row r="42" spans="1:13" s="52" customFormat="1" ht="34.5" customHeight="1">
      <c r="A42" s="93">
        <v>14</v>
      </c>
      <c r="B42" s="77" t="s">
        <v>81</v>
      </c>
      <c r="C42" s="68" t="s">
        <v>84</v>
      </c>
      <c r="D42" s="92">
        <v>69.02</v>
      </c>
      <c r="E42" s="80">
        <v>0.4</v>
      </c>
      <c r="F42" s="21">
        <v>72.4</v>
      </c>
      <c r="G42" s="80">
        <v>0.4</v>
      </c>
      <c r="H42" s="79">
        <v>30</v>
      </c>
      <c r="I42" s="80">
        <v>0.2</v>
      </c>
      <c r="J42" s="143"/>
      <c r="K42" s="143"/>
      <c r="L42" s="92">
        <f t="shared" si="1"/>
        <v>62.568000000000005</v>
      </c>
      <c r="M42" s="125" t="s">
        <v>16</v>
      </c>
    </row>
    <row r="43" spans="1:13" s="55" customFormat="1" ht="34.5" customHeight="1">
      <c r="A43" s="94">
        <v>15</v>
      </c>
      <c r="B43" s="77" t="s">
        <v>81</v>
      </c>
      <c r="C43" s="68" t="s">
        <v>85</v>
      </c>
      <c r="D43" s="95">
        <v>70.59</v>
      </c>
      <c r="E43" s="96">
        <v>0.4</v>
      </c>
      <c r="F43" s="97">
        <v>77.66</v>
      </c>
      <c r="G43" s="96">
        <v>0.4</v>
      </c>
      <c r="H43" s="98">
        <v>80</v>
      </c>
      <c r="I43" s="96">
        <v>0.2</v>
      </c>
      <c r="J43" s="144"/>
      <c r="K43" s="144"/>
      <c r="L43" s="95">
        <f t="shared" si="1"/>
        <v>75.30000000000001</v>
      </c>
      <c r="M43" s="125" t="s">
        <v>14</v>
      </c>
    </row>
    <row r="44" spans="1:13" s="56" customFormat="1" ht="34.5" customHeight="1">
      <c r="A44" s="99">
        <v>15</v>
      </c>
      <c r="B44" s="77" t="s">
        <v>81</v>
      </c>
      <c r="C44" s="68" t="s">
        <v>86</v>
      </c>
      <c r="D44" s="100">
        <v>72.03</v>
      </c>
      <c r="E44" s="101">
        <v>0.4</v>
      </c>
      <c r="F44" s="102">
        <v>81.08</v>
      </c>
      <c r="G44" s="101">
        <v>0.4</v>
      </c>
      <c r="H44" s="103">
        <v>60</v>
      </c>
      <c r="I44" s="101">
        <v>0.2</v>
      </c>
      <c r="J44" s="145"/>
      <c r="K44" s="145"/>
      <c r="L44" s="100">
        <f t="shared" si="1"/>
        <v>73.244</v>
      </c>
      <c r="M44" s="125" t="s">
        <v>16</v>
      </c>
    </row>
    <row r="45" spans="1:13" s="56" customFormat="1" ht="34.5" customHeight="1">
      <c r="A45" s="104">
        <v>15</v>
      </c>
      <c r="B45" s="77" t="s">
        <v>81</v>
      </c>
      <c r="C45" s="68" t="s">
        <v>87</v>
      </c>
      <c r="D45" s="100">
        <v>67.59</v>
      </c>
      <c r="E45" s="101">
        <v>0.4</v>
      </c>
      <c r="F45" s="102">
        <v>78.2</v>
      </c>
      <c r="G45" s="101">
        <v>0.4</v>
      </c>
      <c r="H45" s="103">
        <v>65</v>
      </c>
      <c r="I45" s="101">
        <v>0.2</v>
      </c>
      <c r="J45" s="146"/>
      <c r="K45" s="146"/>
      <c r="L45" s="100">
        <f t="shared" si="1"/>
        <v>71.316</v>
      </c>
      <c r="M45" s="125" t="s">
        <v>16</v>
      </c>
    </row>
    <row r="46" spans="1:13" s="51" customFormat="1" ht="34.5" customHeight="1">
      <c r="A46" s="105">
        <v>16</v>
      </c>
      <c r="B46" s="77" t="s">
        <v>88</v>
      </c>
      <c r="C46" s="68" t="s">
        <v>89</v>
      </c>
      <c r="D46" s="86">
        <v>71.38</v>
      </c>
      <c r="E46" s="84">
        <v>0.3</v>
      </c>
      <c r="F46" s="86">
        <v>76.1</v>
      </c>
      <c r="G46" s="84">
        <v>0.3</v>
      </c>
      <c r="H46" s="86">
        <v>51</v>
      </c>
      <c r="I46" s="84">
        <v>0.4</v>
      </c>
      <c r="J46" s="147"/>
      <c r="K46" s="139"/>
      <c r="L46" s="86">
        <f aca="true" t="shared" si="2" ref="L46:L51">D46*0.3+F46*0.3+H46*0.4</f>
        <v>64.644</v>
      </c>
      <c r="M46" s="125" t="s">
        <v>14</v>
      </c>
    </row>
    <row r="47" spans="1:13" s="52" customFormat="1" ht="34.5" customHeight="1">
      <c r="A47" s="105">
        <v>16</v>
      </c>
      <c r="B47" s="77" t="s">
        <v>88</v>
      </c>
      <c r="C47" s="68" t="s">
        <v>90</v>
      </c>
      <c r="D47" s="21">
        <v>76.12</v>
      </c>
      <c r="E47" s="80">
        <v>0.3</v>
      </c>
      <c r="F47" s="21">
        <v>83.42</v>
      </c>
      <c r="G47" s="80">
        <v>0.3</v>
      </c>
      <c r="H47" s="21">
        <v>34</v>
      </c>
      <c r="I47" s="80">
        <v>0.4</v>
      </c>
      <c r="J47" s="148"/>
      <c r="K47" s="148"/>
      <c r="L47" s="21">
        <f t="shared" si="2"/>
        <v>61.462</v>
      </c>
      <c r="M47" s="125" t="s">
        <v>16</v>
      </c>
    </row>
    <row r="48" spans="1:13" s="52" customFormat="1" ht="34.5" customHeight="1">
      <c r="A48" s="105">
        <v>16</v>
      </c>
      <c r="B48" s="77" t="s">
        <v>88</v>
      </c>
      <c r="C48" s="68" t="s">
        <v>91</v>
      </c>
      <c r="D48" s="21">
        <v>80.37</v>
      </c>
      <c r="E48" s="80">
        <v>0.3</v>
      </c>
      <c r="F48" s="21">
        <v>78.9</v>
      </c>
      <c r="G48" s="80">
        <v>0.3</v>
      </c>
      <c r="H48" s="21">
        <v>23</v>
      </c>
      <c r="I48" s="80">
        <v>0.4</v>
      </c>
      <c r="J48" s="148"/>
      <c r="K48" s="148"/>
      <c r="L48" s="21">
        <f t="shared" si="2"/>
        <v>56.98100000000001</v>
      </c>
      <c r="M48" s="125" t="s">
        <v>16</v>
      </c>
    </row>
    <row r="49" spans="1:13" s="51" customFormat="1" ht="34.5" customHeight="1">
      <c r="A49" s="105">
        <v>17</v>
      </c>
      <c r="B49" s="77" t="s">
        <v>88</v>
      </c>
      <c r="C49" s="68" t="s">
        <v>92</v>
      </c>
      <c r="D49" s="86">
        <v>71.94</v>
      </c>
      <c r="E49" s="84">
        <v>0.3</v>
      </c>
      <c r="F49" s="86">
        <v>79.28</v>
      </c>
      <c r="G49" s="84">
        <v>0.3</v>
      </c>
      <c r="H49" s="86">
        <v>46</v>
      </c>
      <c r="I49" s="84">
        <v>0.4</v>
      </c>
      <c r="J49" s="147"/>
      <c r="K49" s="147"/>
      <c r="L49" s="86">
        <f t="shared" si="2"/>
        <v>63.766000000000005</v>
      </c>
      <c r="M49" s="125" t="s">
        <v>14</v>
      </c>
    </row>
    <row r="50" spans="1:13" s="52" customFormat="1" ht="34.5" customHeight="1">
      <c r="A50" s="105">
        <v>17</v>
      </c>
      <c r="B50" s="77" t="s">
        <v>88</v>
      </c>
      <c r="C50" s="68" t="s">
        <v>93</v>
      </c>
      <c r="D50" s="21">
        <v>71.85</v>
      </c>
      <c r="E50" s="80">
        <v>0.3</v>
      </c>
      <c r="F50" s="21">
        <v>78.46</v>
      </c>
      <c r="G50" s="80">
        <v>0.3</v>
      </c>
      <c r="H50" s="21">
        <v>43</v>
      </c>
      <c r="I50" s="80">
        <v>0.4</v>
      </c>
      <c r="J50" s="148"/>
      <c r="K50" s="148"/>
      <c r="L50" s="21">
        <f t="shared" si="2"/>
        <v>62.29299999999999</v>
      </c>
      <c r="M50" s="125" t="s">
        <v>16</v>
      </c>
    </row>
    <row r="51" spans="1:13" s="57" customFormat="1" ht="39.75" customHeight="1">
      <c r="A51" s="105">
        <v>17</v>
      </c>
      <c r="B51" s="77" t="s">
        <v>88</v>
      </c>
      <c r="C51" s="68" t="s">
        <v>94</v>
      </c>
      <c r="D51" s="21">
        <v>71.45</v>
      </c>
      <c r="E51" s="80">
        <v>0.3</v>
      </c>
      <c r="F51" s="21">
        <v>82.88</v>
      </c>
      <c r="G51" s="80">
        <v>0.3</v>
      </c>
      <c r="H51" s="21">
        <v>9</v>
      </c>
      <c r="I51" s="80">
        <v>0.4</v>
      </c>
      <c r="J51" s="148"/>
      <c r="K51" s="148"/>
      <c r="L51" s="21">
        <f t="shared" si="2"/>
        <v>49.898999999999994</v>
      </c>
      <c r="M51" s="125" t="s">
        <v>16</v>
      </c>
    </row>
    <row r="52" spans="1:13" s="58" customFormat="1" ht="39.75" customHeight="1">
      <c r="A52" s="106">
        <v>18</v>
      </c>
      <c r="B52" s="77" t="s">
        <v>95</v>
      </c>
      <c r="C52" s="68" t="s">
        <v>96</v>
      </c>
      <c r="D52" s="91">
        <v>72.12</v>
      </c>
      <c r="E52" s="84">
        <v>0.4</v>
      </c>
      <c r="F52" s="86">
        <v>73.66</v>
      </c>
      <c r="G52" s="84">
        <v>0.3</v>
      </c>
      <c r="H52" s="83">
        <v>15.5</v>
      </c>
      <c r="I52" s="84">
        <v>0.3</v>
      </c>
      <c r="J52" s="86"/>
      <c r="K52" s="149"/>
      <c r="L52" s="91">
        <f>D52*0.4+F52*0.3+H52</f>
        <v>66.446</v>
      </c>
      <c r="M52" s="125" t="s">
        <v>14</v>
      </c>
    </row>
    <row r="53" spans="1:13" s="57" customFormat="1" ht="39.75" customHeight="1">
      <c r="A53" s="107">
        <v>18</v>
      </c>
      <c r="B53" s="77" t="s">
        <v>95</v>
      </c>
      <c r="C53" s="68" t="s">
        <v>97</v>
      </c>
      <c r="D53" s="92">
        <v>65.62</v>
      </c>
      <c r="E53" s="80">
        <v>0.4</v>
      </c>
      <c r="F53" s="21">
        <v>78.88</v>
      </c>
      <c r="G53" s="80">
        <v>0.3</v>
      </c>
      <c r="H53" s="79">
        <v>16</v>
      </c>
      <c r="I53" s="80">
        <v>0.3</v>
      </c>
      <c r="J53" s="21"/>
      <c r="K53" s="93"/>
      <c r="L53" s="92">
        <f>D53*0.4+F53*0.3+H53</f>
        <v>65.912</v>
      </c>
      <c r="M53" s="125" t="s">
        <v>16</v>
      </c>
    </row>
    <row r="54" spans="1:13" s="57" customFormat="1" ht="39.75" customHeight="1">
      <c r="A54" s="107">
        <v>18</v>
      </c>
      <c r="B54" s="77" t="s">
        <v>95</v>
      </c>
      <c r="C54" s="68" t="s">
        <v>98</v>
      </c>
      <c r="D54" s="92">
        <v>59.08</v>
      </c>
      <c r="E54" s="80">
        <v>0.4</v>
      </c>
      <c r="F54" s="108">
        <v>0</v>
      </c>
      <c r="G54" s="80">
        <v>0.3</v>
      </c>
      <c r="H54" s="79">
        <v>10.5</v>
      </c>
      <c r="I54" s="80">
        <v>0.3</v>
      </c>
      <c r="J54" s="21"/>
      <c r="K54" s="93"/>
      <c r="L54" s="92">
        <f>H54+D54*0.4</f>
        <v>34.132000000000005</v>
      </c>
      <c r="M54" s="125" t="s">
        <v>16</v>
      </c>
    </row>
    <row r="55" spans="1:13" s="58" customFormat="1" ht="39.75" customHeight="1">
      <c r="A55" s="106">
        <v>19</v>
      </c>
      <c r="B55" s="77" t="s">
        <v>95</v>
      </c>
      <c r="C55" s="68" t="s">
        <v>99</v>
      </c>
      <c r="D55" s="91">
        <v>73.63</v>
      </c>
      <c r="E55" s="84">
        <v>0.4</v>
      </c>
      <c r="F55" s="86">
        <v>82.48</v>
      </c>
      <c r="G55" s="84">
        <v>0.3</v>
      </c>
      <c r="H55" s="83">
        <v>9</v>
      </c>
      <c r="I55" s="84">
        <v>0.3</v>
      </c>
      <c r="J55" s="86"/>
      <c r="K55" s="41"/>
      <c r="L55" s="91">
        <f aca="true" t="shared" si="3" ref="L55:L66">D55*0.4+F55*0.3+H55</f>
        <v>63.196</v>
      </c>
      <c r="M55" s="125" t="s">
        <v>14</v>
      </c>
    </row>
    <row r="56" spans="1:13" s="52" customFormat="1" ht="34.5" customHeight="1">
      <c r="A56" s="107">
        <v>19</v>
      </c>
      <c r="B56" s="77" t="s">
        <v>95</v>
      </c>
      <c r="C56" s="68" t="s">
        <v>100</v>
      </c>
      <c r="D56" s="92">
        <v>73.43</v>
      </c>
      <c r="E56" s="80">
        <v>0.4</v>
      </c>
      <c r="F56" s="21">
        <v>79.78</v>
      </c>
      <c r="G56" s="80">
        <v>0.3</v>
      </c>
      <c r="H56" s="79">
        <v>9.5</v>
      </c>
      <c r="I56" s="80">
        <v>0.3</v>
      </c>
      <c r="J56" s="21"/>
      <c r="K56" s="93"/>
      <c r="L56" s="92">
        <f t="shared" si="3"/>
        <v>62.806000000000004</v>
      </c>
      <c r="M56" s="125" t="s">
        <v>16</v>
      </c>
    </row>
    <row r="57" spans="1:13" s="52" customFormat="1" ht="34.5" customHeight="1">
      <c r="A57" s="107">
        <v>19</v>
      </c>
      <c r="B57" s="77" t="s">
        <v>95</v>
      </c>
      <c r="C57" s="68" t="s">
        <v>101</v>
      </c>
      <c r="D57" s="92">
        <v>70.34</v>
      </c>
      <c r="E57" s="80">
        <v>0.4</v>
      </c>
      <c r="F57" s="21">
        <v>76.18</v>
      </c>
      <c r="G57" s="80">
        <v>0.3</v>
      </c>
      <c r="H57" s="79">
        <v>8</v>
      </c>
      <c r="I57" s="80">
        <v>0.3</v>
      </c>
      <c r="J57" s="21"/>
      <c r="K57" s="93"/>
      <c r="L57" s="92">
        <f t="shared" si="3"/>
        <v>58.99000000000001</v>
      </c>
      <c r="M57" s="125" t="s">
        <v>16</v>
      </c>
    </row>
    <row r="58" spans="1:13" s="51" customFormat="1" ht="34.5" customHeight="1">
      <c r="A58" s="106">
        <v>20</v>
      </c>
      <c r="B58" s="77" t="s">
        <v>95</v>
      </c>
      <c r="C58" s="68" t="s">
        <v>102</v>
      </c>
      <c r="D58" s="91">
        <v>75.12</v>
      </c>
      <c r="E58" s="84">
        <v>0.4</v>
      </c>
      <c r="F58" s="86">
        <v>83.56</v>
      </c>
      <c r="G58" s="84">
        <v>0.3</v>
      </c>
      <c r="H58" s="83">
        <v>23</v>
      </c>
      <c r="I58" s="84">
        <v>0.3</v>
      </c>
      <c r="J58" s="86"/>
      <c r="K58" s="41"/>
      <c r="L58" s="91">
        <f t="shared" si="3"/>
        <v>78.116</v>
      </c>
      <c r="M58" s="125" t="s">
        <v>14</v>
      </c>
    </row>
    <row r="59" spans="1:13" s="52" customFormat="1" ht="34.5" customHeight="1">
      <c r="A59" s="107">
        <v>20</v>
      </c>
      <c r="B59" s="77" t="s">
        <v>95</v>
      </c>
      <c r="C59" s="68" t="s">
        <v>103</v>
      </c>
      <c r="D59" s="92">
        <v>69</v>
      </c>
      <c r="E59" s="80">
        <v>0.4</v>
      </c>
      <c r="F59" s="21">
        <v>75.08</v>
      </c>
      <c r="G59" s="80">
        <v>0.3</v>
      </c>
      <c r="H59" s="79">
        <v>18</v>
      </c>
      <c r="I59" s="80">
        <v>0.3</v>
      </c>
      <c r="J59" s="21"/>
      <c r="K59" s="93"/>
      <c r="L59" s="92">
        <f t="shared" si="3"/>
        <v>68.124</v>
      </c>
      <c r="M59" s="125" t="s">
        <v>16</v>
      </c>
    </row>
    <row r="60" spans="1:13" s="52" customFormat="1" ht="34.5" customHeight="1">
      <c r="A60" s="107">
        <v>20</v>
      </c>
      <c r="B60" s="77" t="s">
        <v>95</v>
      </c>
      <c r="C60" s="68" t="s">
        <v>104</v>
      </c>
      <c r="D60" s="92">
        <v>69.37</v>
      </c>
      <c r="E60" s="80">
        <v>0.4</v>
      </c>
      <c r="F60" s="21">
        <v>76.36</v>
      </c>
      <c r="G60" s="80">
        <v>0.3</v>
      </c>
      <c r="H60" s="79">
        <v>17</v>
      </c>
      <c r="I60" s="80">
        <v>0.3</v>
      </c>
      <c r="J60" s="21"/>
      <c r="K60" s="93"/>
      <c r="L60" s="92">
        <f t="shared" si="3"/>
        <v>67.656</v>
      </c>
      <c r="M60" s="125" t="s">
        <v>16</v>
      </c>
    </row>
    <row r="61" spans="1:13" s="51" customFormat="1" ht="34.5" customHeight="1">
      <c r="A61" s="106">
        <v>21</v>
      </c>
      <c r="B61" s="77" t="s">
        <v>95</v>
      </c>
      <c r="C61" s="68" t="s">
        <v>105</v>
      </c>
      <c r="D61" s="91">
        <v>68.83</v>
      </c>
      <c r="E61" s="84">
        <v>0.4</v>
      </c>
      <c r="F61" s="86">
        <v>80.12</v>
      </c>
      <c r="G61" s="84">
        <v>0.3</v>
      </c>
      <c r="H61" s="83">
        <v>16</v>
      </c>
      <c r="I61" s="84">
        <v>0.3</v>
      </c>
      <c r="J61" s="86"/>
      <c r="K61" s="41"/>
      <c r="L61" s="91">
        <f t="shared" si="3"/>
        <v>67.568</v>
      </c>
      <c r="M61" s="125" t="s">
        <v>14</v>
      </c>
    </row>
    <row r="62" spans="1:13" s="52" customFormat="1" ht="34.5" customHeight="1">
      <c r="A62" s="107">
        <v>21</v>
      </c>
      <c r="B62" s="77" t="s">
        <v>95</v>
      </c>
      <c r="C62" s="68" t="s">
        <v>106</v>
      </c>
      <c r="D62" s="92">
        <v>72.28</v>
      </c>
      <c r="E62" s="80">
        <v>0.4</v>
      </c>
      <c r="F62" s="21">
        <v>79.48</v>
      </c>
      <c r="G62" s="80">
        <v>0.3</v>
      </c>
      <c r="H62" s="79">
        <v>13</v>
      </c>
      <c r="I62" s="80">
        <v>0.3</v>
      </c>
      <c r="J62" s="21"/>
      <c r="K62" s="93"/>
      <c r="L62" s="92">
        <f t="shared" si="3"/>
        <v>65.756</v>
      </c>
      <c r="M62" s="125" t="s">
        <v>16</v>
      </c>
    </row>
    <row r="63" spans="1:13" s="52" customFormat="1" ht="34.5" customHeight="1">
      <c r="A63" s="107">
        <v>21</v>
      </c>
      <c r="B63" s="77" t="s">
        <v>95</v>
      </c>
      <c r="C63" s="68" t="s">
        <v>107</v>
      </c>
      <c r="D63" s="92">
        <v>68.79</v>
      </c>
      <c r="E63" s="80">
        <v>0.4</v>
      </c>
      <c r="F63" s="21">
        <v>80.94</v>
      </c>
      <c r="G63" s="80">
        <v>0.3</v>
      </c>
      <c r="H63" s="79">
        <v>9</v>
      </c>
      <c r="I63" s="80">
        <v>0.3</v>
      </c>
      <c r="J63" s="21"/>
      <c r="K63" s="93"/>
      <c r="L63" s="92">
        <f t="shared" si="3"/>
        <v>60.798</v>
      </c>
      <c r="M63" s="125" t="s">
        <v>16</v>
      </c>
    </row>
    <row r="64" spans="1:13" s="51" customFormat="1" ht="34.5" customHeight="1">
      <c r="A64" s="106">
        <v>22</v>
      </c>
      <c r="B64" s="77" t="s">
        <v>95</v>
      </c>
      <c r="C64" s="68" t="s">
        <v>108</v>
      </c>
      <c r="D64" s="91">
        <v>73.24</v>
      </c>
      <c r="E64" s="84">
        <v>0.4</v>
      </c>
      <c r="F64" s="86">
        <v>81.02</v>
      </c>
      <c r="G64" s="84">
        <v>0.3</v>
      </c>
      <c r="H64" s="83">
        <v>16</v>
      </c>
      <c r="I64" s="84">
        <v>0.3</v>
      </c>
      <c r="J64" s="86"/>
      <c r="K64" s="41"/>
      <c r="L64" s="91">
        <f t="shared" si="3"/>
        <v>69.602</v>
      </c>
      <c r="M64" s="125" t="s">
        <v>14</v>
      </c>
    </row>
    <row r="65" spans="1:13" s="52" customFormat="1" ht="34.5" customHeight="1">
      <c r="A65" s="107">
        <v>22</v>
      </c>
      <c r="B65" s="77" t="s">
        <v>95</v>
      </c>
      <c r="C65" s="68" t="s">
        <v>109</v>
      </c>
      <c r="D65" s="92">
        <v>71.7</v>
      </c>
      <c r="E65" s="80">
        <v>0.4</v>
      </c>
      <c r="F65" s="21">
        <v>82.92</v>
      </c>
      <c r="G65" s="80">
        <v>0.3</v>
      </c>
      <c r="H65" s="79">
        <v>13.5</v>
      </c>
      <c r="I65" s="80">
        <v>0.3</v>
      </c>
      <c r="J65" s="21"/>
      <c r="K65" s="93"/>
      <c r="L65" s="92">
        <f t="shared" si="3"/>
        <v>67.05600000000001</v>
      </c>
      <c r="M65" s="125" t="s">
        <v>16</v>
      </c>
    </row>
    <row r="66" spans="1:13" s="52" customFormat="1" ht="34.5" customHeight="1">
      <c r="A66" s="107">
        <v>22</v>
      </c>
      <c r="B66" s="77" t="s">
        <v>95</v>
      </c>
      <c r="C66" s="68" t="s">
        <v>110</v>
      </c>
      <c r="D66" s="92">
        <v>67.02</v>
      </c>
      <c r="E66" s="80">
        <v>0.4</v>
      </c>
      <c r="F66" s="21">
        <v>77.06</v>
      </c>
      <c r="G66" s="80">
        <v>0.3</v>
      </c>
      <c r="H66" s="79">
        <v>17</v>
      </c>
      <c r="I66" s="80">
        <v>0.3</v>
      </c>
      <c r="J66" s="21"/>
      <c r="K66" s="93"/>
      <c r="L66" s="92">
        <f t="shared" si="3"/>
        <v>66.926</v>
      </c>
      <c r="M66" s="125" t="s">
        <v>16</v>
      </c>
    </row>
    <row r="67" spans="1:13" s="51" customFormat="1" ht="34.5" customHeight="1">
      <c r="A67" s="105">
        <v>26</v>
      </c>
      <c r="B67" s="77" t="s">
        <v>111</v>
      </c>
      <c r="C67" s="68" t="s">
        <v>112</v>
      </c>
      <c r="D67" s="86">
        <v>62.16</v>
      </c>
      <c r="E67" s="84">
        <v>0.5</v>
      </c>
      <c r="F67" s="86">
        <v>80.8</v>
      </c>
      <c r="G67" s="84">
        <v>0.5</v>
      </c>
      <c r="H67" s="86"/>
      <c r="I67" s="84"/>
      <c r="J67" s="177"/>
      <c r="K67" s="177"/>
      <c r="L67" s="86">
        <v>71.48</v>
      </c>
      <c r="M67" s="125" t="s">
        <v>14</v>
      </c>
    </row>
    <row r="68" spans="1:13" s="51" customFormat="1" ht="34.5" customHeight="1">
      <c r="A68" s="105">
        <v>28</v>
      </c>
      <c r="B68" s="77" t="s">
        <v>113</v>
      </c>
      <c r="C68" s="197" t="s">
        <v>114</v>
      </c>
      <c r="D68" s="86">
        <v>74.85</v>
      </c>
      <c r="E68" s="84">
        <v>0.4</v>
      </c>
      <c r="F68" s="86">
        <v>79.04</v>
      </c>
      <c r="G68" s="84">
        <v>0.4</v>
      </c>
      <c r="H68" s="86">
        <v>49</v>
      </c>
      <c r="I68" s="84">
        <v>0.2</v>
      </c>
      <c r="J68" s="181"/>
      <c r="K68" s="177"/>
      <c r="L68" s="91">
        <v>71.36</v>
      </c>
      <c r="M68" s="125" t="s">
        <v>14</v>
      </c>
    </row>
    <row r="69" spans="1:13" s="51" customFormat="1" ht="34.5" customHeight="1">
      <c r="A69" s="105">
        <v>29</v>
      </c>
      <c r="B69" s="77" t="s">
        <v>115</v>
      </c>
      <c r="C69" s="68" t="s">
        <v>116</v>
      </c>
      <c r="D69" s="86">
        <v>76.56</v>
      </c>
      <c r="E69" s="84">
        <v>0.5</v>
      </c>
      <c r="F69" s="86">
        <v>83.28</v>
      </c>
      <c r="G69" s="84">
        <v>0.5</v>
      </c>
      <c r="H69" s="150"/>
      <c r="I69" s="182"/>
      <c r="J69" s="183"/>
      <c r="K69" s="184"/>
      <c r="L69" s="86">
        <f>D69*E69+F69*G69</f>
        <v>79.92</v>
      </c>
      <c r="M69" s="125" t="s">
        <v>14</v>
      </c>
    </row>
    <row r="70" spans="1:13" s="52" customFormat="1" ht="34.5" customHeight="1">
      <c r="A70" s="105">
        <v>29</v>
      </c>
      <c r="B70" s="77" t="s">
        <v>115</v>
      </c>
      <c r="C70" s="68" t="s">
        <v>117</v>
      </c>
      <c r="D70" s="21">
        <v>74.73</v>
      </c>
      <c r="E70" s="80">
        <v>0.5</v>
      </c>
      <c r="F70" s="21">
        <v>79.32</v>
      </c>
      <c r="G70" s="80">
        <v>0.5</v>
      </c>
      <c r="H70" s="151"/>
      <c r="I70" s="151"/>
      <c r="J70" s="185"/>
      <c r="K70" s="185"/>
      <c r="L70" s="92">
        <f>D70*E70+F70*G70</f>
        <v>77.025</v>
      </c>
      <c r="M70" s="125" t="s">
        <v>16</v>
      </c>
    </row>
    <row r="71" spans="1:13" s="52" customFormat="1" ht="34.5" customHeight="1">
      <c r="A71" s="105">
        <v>29</v>
      </c>
      <c r="B71" s="77" t="s">
        <v>115</v>
      </c>
      <c r="C71" s="68" t="s">
        <v>118</v>
      </c>
      <c r="D71" s="21">
        <v>75.08</v>
      </c>
      <c r="E71" s="80">
        <v>0.5</v>
      </c>
      <c r="F71" s="21">
        <v>77.42</v>
      </c>
      <c r="G71" s="80">
        <v>0.5</v>
      </c>
      <c r="H71" s="151"/>
      <c r="I71" s="151"/>
      <c r="J71" s="185"/>
      <c r="K71" s="185"/>
      <c r="L71" s="92">
        <f>D71*E71+F71*G71</f>
        <v>76.25</v>
      </c>
      <c r="M71" s="125" t="s">
        <v>16</v>
      </c>
    </row>
    <row r="72" spans="1:13" s="51" customFormat="1" ht="34.5" customHeight="1">
      <c r="A72" s="105">
        <v>32</v>
      </c>
      <c r="B72" s="77" t="s">
        <v>119</v>
      </c>
      <c r="C72" s="152" t="s">
        <v>120</v>
      </c>
      <c r="D72" s="153"/>
      <c r="E72" s="153"/>
      <c r="F72" s="86">
        <v>79.67</v>
      </c>
      <c r="G72" s="84">
        <v>0.8</v>
      </c>
      <c r="H72" s="83">
        <v>37</v>
      </c>
      <c r="I72" s="84">
        <v>0.2</v>
      </c>
      <c r="J72" s="153"/>
      <c r="K72" s="153"/>
      <c r="L72" s="91">
        <v>71.14</v>
      </c>
      <c r="M72" s="125" t="s">
        <v>16</v>
      </c>
    </row>
    <row r="73" spans="1:13" s="52" customFormat="1" ht="34.5" customHeight="1">
      <c r="A73" s="105">
        <v>32</v>
      </c>
      <c r="B73" s="77" t="s">
        <v>119</v>
      </c>
      <c r="C73" s="154" t="s">
        <v>121</v>
      </c>
      <c r="D73" s="155"/>
      <c r="E73" s="155"/>
      <c r="F73" s="21">
        <v>77</v>
      </c>
      <c r="G73" s="80">
        <v>0.8</v>
      </c>
      <c r="H73" s="79">
        <v>41</v>
      </c>
      <c r="I73" s="80">
        <v>0.2</v>
      </c>
      <c r="J73" s="155"/>
      <c r="K73" s="155"/>
      <c r="L73" s="92">
        <v>69.8</v>
      </c>
      <c r="M73" s="125" t="s">
        <v>16</v>
      </c>
    </row>
    <row r="74" spans="1:13" s="52" customFormat="1" ht="34.5" customHeight="1">
      <c r="A74" s="105">
        <v>32</v>
      </c>
      <c r="B74" s="77" t="s">
        <v>119</v>
      </c>
      <c r="C74" s="154" t="s">
        <v>122</v>
      </c>
      <c r="D74" s="155"/>
      <c r="E74" s="155"/>
      <c r="F74" s="21">
        <v>78</v>
      </c>
      <c r="G74" s="80">
        <v>0.8</v>
      </c>
      <c r="H74" s="79">
        <v>28</v>
      </c>
      <c r="I74" s="80">
        <v>0.2</v>
      </c>
      <c r="J74" s="155"/>
      <c r="K74" s="155"/>
      <c r="L74" s="92">
        <v>68</v>
      </c>
      <c r="M74" s="125" t="s">
        <v>16</v>
      </c>
    </row>
    <row r="75" spans="1:13" s="52" customFormat="1" ht="34.5" customHeight="1">
      <c r="A75" s="105">
        <v>32</v>
      </c>
      <c r="B75" s="77" t="s">
        <v>119</v>
      </c>
      <c r="C75" s="154" t="s">
        <v>123</v>
      </c>
      <c r="D75" s="155"/>
      <c r="E75" s="155"/>
      <c r="F75" s="21">
        <v>72.33</v>
      </c>
      <c r="G75" s="80">
        <v>0.8</v>
      </c>
      <c r="H75" s="79">
        <v>0</v>
      </c>
      <c r="I75" s="80">
        <v>0.2</v>
      </c>
      <c r="J75" s="155"/>
      <c r="K75" s="155"/>
      <c r="L75" s="92">
        <v>57.86</v>
      </c>
      <c r="M75" s="125" t="s">
        <v>16</v>
      </c>
    </row>
    <row r="76" spans="1:13" s="52" customFormat="1" ht="34.5" customHeight="1">
      <c r="A76" s="105">
        <v>32</v>
      </c>
      <c r="B76" s="77" t="s">
        <v>119</v>
      </c>
      <c r="C76" s="154" t="s">
        <v>124</v>
      </c>
      <c r="D76" s="155"/>
      <c r="E76" s="155"/>
      <c r="F76" s="21">
        <v>71.33</v>
      </c>
      <c r="G76" s="80">
        <v>0.8</v>
      </c>
      <c r="H76" s="79">
        <v>0</v>
      </c>
      <c r="I76" s="80">
        <v>0.2</v>
      </c>
      <c r="J76" s="155"/>
      <c r="K76" s="155"/>
      <c r="L76" s="92">
        <v>57.06</v>
      </c>
      <c r="M76" s="125" t="s">
        <v>16</v>
      </c>
    </row>
    <row r="77" spans="1:13" s="51" customFormat="1" ht="34.5" customHeight="1">
      <c r="A77" s="105">
        <v>33</v>
      </c>
      <c r="B77" s="77" t="s">
        <v>119</v>
      </c>
      <c r="C77" s="156" t="s">
        <v>125</v>
      </c>
      <c r="D77" s="157"/>
      <c r="E77" s="157"/>
      <c r="F77" s="86">
        <v>93</v>
      </c>
      <c r="G77" s="84">
        <v>0.8</v>
      </c>
      <c r="H77" s="83">
        <v>36</v>
      </c>
      <c r="I77" s="84">
        <v>0.2</v>
      </c>
      <c r="J77" s="157"/>
      <c r="K77" s="157"/>
      <c r="L77" s="91">
        <v>81.6</v>
      </c>
      <c r="M77" s="125" t="s">
        <v>14</v>
      </c>
    </row>
    <row r="78" spans="1:13" s="52" customFormat="1" ht="34.5" customHeight="1">
      <c r="A78" s="105">
        <v>33</v>
      </c>
      <c r="B78" s="77" t="s">
        <v>119</v>
      </c>
      <c r="C78" s="154" t="s">
        <v>126</v>
      </c>
      <c r="D78" s="158"/>
      <c r="E78" s="158"/>
      <c r="F78" s="21">
        <v>87.67</v>
      </c>
      <c r="G78" s="80">
        <v>0.8</v>
      </c>
      <c r="H78" s="79">
        <v>43</v>
      </c>
      <c r="I78" s="80">
        <v>0.2</v>
      </c>
      <c r="J78" s="158"/>
      <c r="K78" s="158"/>
      <c r="L78" s="92">
        <v>78.74</v>
      </c>
      <c r="M78" s="125" t="s">
        <v>16</v>
      </c>
    </row>
    <row r="79" spans="1:13" s="52" customFormat="1" ht="34.5" customHeight="1">
      <c r="A79" s="105">
        <v>33</v>
      </c>
      <c r="B79" s="77" t="s">
        <v>119</v>
      </c>
      <c r="C79" s="154" t="s">
        <v>127</v>
      </c>
      <c r="D79" s="158"/>
      <c r="E79" s="158"/>
      <c r="F79" s="21">
        <v>87.67</v>
      </c>
      <c r="G79" s="80">
        <v>0.8</v>
      </c>
      <c r="H79" s="79">
        <v>33</v>
      </c>
      <c r="I79" s="80">
        <v>0.2</v>
      </c>
      <c r="J79" s="158"/>
      <c r="K79" s="158"/>
      <c r="L79" s="92">
        <v>76.74</v>
      </c>
      <c r="M79" s="125" t="s">
        <v>16</v>
      </c>
    </row>
    <row r="80" spans="1:13" s="52" customFormat="1" ht="34.5" customHeight="1">
      <c r="A80" s="105">
        <v>33</v>
      </c>
      <c r="B80" s="77" t="s">
        <v>119</v>
      </c>
      <c r="C80" s="154" t="s">
        <v>128</v>
      </c>
      <c r="D80" s="158"/>
      <c r="E80" s="158"/>
      <c r="F80" s="21">
        <v>85.33</v>
      </c>
      <c r="G80" s="80">
        <v>0.8</v>
      </c>
      <c r="H80" s="79">
        <v>0</v>
      </c>
      <c r="I80" s="80">
        <v>0.2</v>
      </c>
      <c r="J80" s="158"/>
      <c r="K80" s="158"/>
      <c r="L80" s="92">
        <v>68.26</v>
      </c>
      <c r="M80" s="125" t="s">
        <v>16</v>
      </c>
    </row>
    <row r="81" spans="1:13" s="52" customFormat="1" ht="34.5" customHeight="1">
      <c r="A81" s="105">
        <v>33</v>
      </c>
      <c r="B81" s="77" t="s">
        <v>119</v>
      </c>
      <c r="C81" s="159" t="s">
        <v>129</v>
      </c>
      <c r="D81" s="160"/>
      <c r="E81" s="160"/>
      <c r="F81" s="21">
        <v>82.67</v>
      </c>
      <c r="G81" s="80">
        <v>0.8</v>
      </c>
      <c r="H81" s="79">
        <v>0</v>
      </c>
      <c r="I81" s="80">
        <v>0.2</v>
      </c>
      <c r="J81" s="158"/>
      <c r="K81" s="158"/>
      <c r="L81" s="92">
        <v>66.14</v>
      </c>
      <c r="M81" s="125" t="s">
        <v>16</v>
      </c>
    </row>
    <row r="82" spans="1:13" s="52" customFormat="1" ht="34.5" customHeight="1">
      <c r="A82" s="105">
        <v>33</v>
      </c>
      <c r="B82" s="77" t="s">
        <v>119</v>
      </c>
      <c r="C82" s="159" t="s">
        <v>130</v>
      </c>
      <c r="D82" s="160"/>
      <c r="E82" s="160"/>
      <c r="F82" s="21">
        <v>82.33</v>
      </c>
      <c r="G82" s="80">
        <v>0.8</v>
      </c>
      <c r="H82" s="79">
        <v>0</v>
      </c>
      <c r="I82" s="80">
        <v>0.2</v>
      </c>
      <c r="J82" s="158"/>
      <c r="K82" s="158"/>
      <c r="L82" s="92">
        <v>65.86</v>
      </c>
      <c r="M82" s="125" t="s">
        <v>16</v>
      </c>
    </row>
    <row r="83" spans="1:13" s="51" customFormat="1" ht="34.5" customHeight="1">
      <c r="A83" s="106">
        <v>39</v>
      </c>
      <c r="B83" s="77" t="s">
        <v>131</v>
      </c>
      <c r="C83" s="161" t="s">
        <v>132</v>
      </c>
      <c r="D83" s="162"/>
      <c r="E83" s="162"/>
      <c r="F83" s="86">
        <v>89.33</v>
      </c>
      <c r="G83" s="84">
        <v>0.3</v>
      </c>
      <c r="H83" s="163"/>
      <c r="I83" s="163"/>
      <c r="J83" s="86">
        <v>94.33</v>
      </c>
      <c r="K83" s="84">
        <v>0.7</v>
      </c>
      <c r="L83" s="86">
        <v>92.83</v>
      </c>
      <c r="M83" s="125" t="s">
        <v>14</v>
      </c>
    </row>
    <row r="84" spans="1:13" s="52" customFormat="1" ht="34.5" customHeight="1">
      <c r="A84" s="107">
        <v>39</v>
      </c>
      <c r="B84" s="77" t="s">
        <v>131</v>
      </c>
      <c r="C84" s="159" t="s">
        <v>133</v>
      </c>
      <c r="D84" s="164"/>
      <c r="E84" s="164"/>
      <c r="F84" s="21">
        <v>75.67</v>
      </c>
      <c r="G84" s="80">
        <v>0.3</v>
      </c>
      <c r="H84" s="165"/>
      <c r="I84" s="165"/>
      <c r="J84" s="21">
        <v>84.33</v>
      </c>
      <c r="K84" s="80">
        <v>0.7</v>
      </c>
      <c r="L84" s="21">
        <v>81.73</v>
      </c>
      <c r="M84" s="125" t="s">
        <v>16</v>
      </c>
    </row>
    <row r="85" spans="1:13" s="52" customFormat="1" ht="34.5" customHeight="1">
      <c r="A85" s="107">
        <v>39</v>
      </c>
      <c r="B85" s="77" t="s">
        <v>131</v>
      </c>
      <c r="C85" s="159" t="s">
        <v>134</v>
      </c>
      <c r="D85" s="164"/>
      <c r="E85" s="164"/>
      <c r="F85" s="21">
        <v>84.33</v>
      </c>
      <c r="G85" s="80">
        <v>0.3</v>
      </c>
      <c r="H85" s="165"/>
      <c r="I85" s="165"/>
      <c r="J85" s="21">
        <v>80</v>
      </c>
      <c r="K85" s="80">
        <v>0.7</v>
      </c>
      <c r="L85" s="21">
        <v>81.3</v>
      </c>
      <c r="M85" s="125" t="s">
        <v>16</v>
      </c>
    </row>
    <row r="86" spans="1:13" s="52" customFormat="1" ht="34.5" customHeight="1">
      <c r="A86" s="107">
        <v>39</v>
      </c>
      <c r="B86" s="77" t="s">
        <v>131</v>
      </c>
      <c r="C86" s="159" t="s">
        <v>135</v>
      </c>
      <c r="D86" s="164"/>
      <c r="E86" s="164"/>
      <c r="F86" s="21">
        <v>64.57</v>
      </c>
      <c r="G86" s="80">
        <v>0.3</v>
      </c>
      <c r="H86" s="166"/>
      <c r="I86" s="166"/>
      <c r="J86" s="21">
        <v>0</v>
      </c>
      <c r="K86" s="80">
        <v>0.7</v>
      </c>
      <c r="L86" s="21">
        <v>19.37</v>
      </c>
      <c r="M86" s="125" t="s">
        <v>16</v>
      </c>
    </row>
    <row r="87" spans="1:13" s="52" customFormat="1" ht="34.5" customHeight="1">
      <c r="A87" s="107">
        <v>39</v>
      </c>
      <c r="B87" s="77" t="s">
        <v>131</v>
      </c>
      <c r="C87" s="159" t="s">
        <v>136</v>
      </c>
      <c r="D87" s="167"/>
      <c r="E87" s="164"/>
      <c r="F87" s="168">
        <v>61.23</v>
      </c>
      <c r="G87" s="80">
        <v>0.3</v>
      </c>
      <c r="H87" s="165"/>
      <c r="I87" s="165"/>
      <c r="J87" s="21">
        <v>0</v>
      </c>
      <c r="K87" s="186">
        <v>0.7</v>
      </c>
      <c r="L87" s="21">
        <v>18.37</v>
      </c>
      <c r="M87" s="125" t="s">
        <v>16</v>
      </c>
    </row>
    <row r="88" spans="1:13" s="51" customFormat="1" ht="34.5" customHeight="1">
      <c r="A88" s="105">
        <v>43</v>
      </c>
      <c r="B88" s="77" t="s">
        <v>137</v>
      </c>
      <c r="C88" s="156" t="s">
        <v>138</v>
      </c>
      <c r="D88" s="169"/>
      <c r="E88" s="170"/>
      <c r="F88" s="171">
        <v>87.77</v>
      </c>
      <c r="G88" s="84">
        <v>0.3</v>
      </c>
      <c r="H88" s="172"/>
      <c r="I88" s="187"/>
      <c r="J88" s="86">
        <v>87</v>
      </c>
      <c r="K88" s="84">
        <v>0.7</v>
      </c>
      <c r="L88" s="86">
        <v>87.231</v>
      </c>
      <c r="M88" s="125" t="s">
        <v>14</v>
      </c>
    </row>
    <row r="89" spans="1:13" s="52" customFormat="1" ht="34.5" customHeight="1">
      <c r="A89" s="105">
        <v>43</v>
      </c>
      <c r="B89" s="77" t="s">
        <v>137</v>
      </c>
      <c r="C89" s="154" t="s">
        <v>139</v>
      </c>
      <c r="D89" s="173"/>
      <c r="E89" s="174"/>
      <c r="F89" s="168">
        <v>86.33</v>
      </c>
      <c r="G89" s="80">
        <v>0.3</v>
      </c>
      <c r="H89" s="175"/>
      <c r="I89" s="188"/>
      <c r="J89" s="21">
        <v>85.67</v>
      </c>
      <c r="K89" s="80">
        <v>0.7</v>
      </c>
      <c r="L89" s="21">
        <v>85.868</v>
      </c>
      <c r="M89" s="125" t="s">
        <v>14</v>
      </c>
    </row>
    <row r="90" spans="1:13" s="52" customFormat="1" ht="34.5" customHeight="1">
      <c r="A90" s="105">
        <v>43</v>
      </c>
      <c r="B90" s="77" t="s">
        <v>137</v>
      </c>
      <c r="C90" s="154" t="s">
        <v>140</v>
      </c>
      <c r="D90" s="173"/>
      <c r="E90" s="174"/>
      <c r="F90" s="168">
        <v>84.8</v>
      </c>
      <c r="G90" s="80">
        <v>0.3</v>
      </c>
      <c r="H90" s="175"/>
      <c r="I90" s="188"/>
      <c r="J90" s="21">
        <v>84</v>
      </c>
      <c r="K90" s="80">
        <v>0.7</v>
      </c>
      <c r="L90" s="21">
        <v>84.24</v>
      </c>
      <c r="M90" s="125" t="s">
        <v>16</v>
      </c>
    </row>
    <row r="91" spans="1:13" s="52" customFormat="1" ht="34.5" customHeight="1">
      <c r="A91" s="105">
        <v>43</v>
      </c>
      <c r="B91" s="77" t="s">
        <v>137</v>
      </c>
      <c r="C91" s="154" t="s">
        <v>141</v>
      </c>
      <c r="D91" s="173"/>
      <c r="E91" s="174"/>
      <c r="F91" s="168">
        <v>84</v>
      </c>
      <c r="G91" s="80">
        <v>0.3</v>
      </c>
      <c r="H91" s="175"/>
      <c r="I91" s="188"/>
      <c r="J91" s="189">
        <v>80.67</v>
      </c>
      <c r="K91" s="190">
        <v>0.7</v>
      </c>
      <c r="L91" s="21">
        <v>81.669</v>
      </c>
      <c r="M91" s="125" t="s">
        <v>16</v>
      </c>
    </row>
    <row r="92" spans="1:13" s="52" customFormat="1" ht="34.5" customHeight="1">
      <c r="A92" s="105">
        <v>43</v>
      </c>
      <c r="B92" s="77" t="s">
        <v>137</v>
      </c>
      <c r="C92" s="154" t="s">
        <v>142</v>
      </c>
      <c r="D92" s="173"/>
      <c r="E92" s="174"/>
      <c r="F92" s="168">
        <v>81.33</v>
      </c>
      <c r="G92" s="80">
        <v>0.3</v>
      </c>
      <c r="H92" s="176"/>
      <c r="I92" s="166"/>
      <c r="J92" s="168">
        <v>79</v>
      </c>
      <c r="K92" s="186">
        <v>0.7</v>
      </c>
      <c r="L92" s="21">
        <v>79.699</v>
      </c>
      <c r="M92" s="125" t="s">
        <v>16</v>
      </c>
    </row>
    <row r="93" spans="1:13" s="52" customFormat="1" ht="34.5" customHeight="1">
      <c r="A93" s="105">
        <v>43</v>
      </c>
      <c r="B93" s="77" t="s">
        <v>137</v>
      </c>
      <c r="C93" s="154" t="s">
        <v>143</v>
      </c>
      <c r="D93" s="173"/>
      <c r="E93" s="174"/>
      <c r="F93" s="168">
        <v>78.87</v>
      </c>
      <c r="G93" s="80">
        <v>0.3</v>
      </c>
      <c r="H93" s="176"/>
      <c r="I93" s="166"/>
      <c r="J93" s="168">
        <v>76.33</v>
      </c>
      <c r="K93" s="186">
        <v>0.7</v>
      </c>
      <c r="L93" s="21">
        <v>77.092</v>
      </c>
      <c r="M93" s="125" t="s">
        <v>16</v>
      </c>
    </row>
    <row r="94" spans="1:13" s="52" customFormat="1" ht="34.5" customHeight="1">
      <c r="A94" s="105">
        <v>43</v>
      </c>
      <c r="B94" s="77" t="s">
        <v>137</v>
      </c>
      <c r="C94" s="154" t="s">
        <v>144</v>
      </c>
      <c r="D94" s="173"/>
      <c r="E94" s="174"/>
      <c r="F94" s="168">
        <v>77.87</v>
      </c>
      <c r="G94" s="80">
        <v>0.3</v>
      </c>
      <c r="H94" s="176"/>
      <c r="I94" s="166"/>
      <c r="J94" s="168">
        <v>0</v>
      </c>
      <c r="K94" s="186">
        <v>0.7</v>
      </c>
      <c r="L94" s="21">
        <v>23.361</v>
      </c>
      <c r="M94" s="125" t="s">
        <v>16</v>
      </c>
    </row>
    <row r="95" spans="1:13" s="51" customFormat="1" ht="34.5" customHeight="1">
      <c r="A95" s="105">
        <v>44</v>
      </c>
      <c r="B95" s="77" t="s">
        <v>145</v>
      </c>
      <c r="C95" s="161" t="s">
        <v>146</v>
      </c>
      <c r="D95" s="177"/>
      <c r="E95" s="178"/>
      <c r="F95" s="179">
        <v>15.67</v>
      </c>
      <c r="G95" s="84">
        <v>0.3</v>
      </c>
      <c r="H95" s="177"/>
      <c r="I95" s="178"/>
      <c r="J95" s="179">
        <v>40</v>
      </c>
      <c r="K95" s="191">
        <v>0.7</v>
      </c>
      <c r="L95" s="86">
        <v>55.67</v>
      </c>
      <c r="M95" s="125" t="s">
        <v>16</v>
      </c>
    </row>
    <row r="96" spans="1:13" s="52" customFormat="1" ht="34.5" customHeight="1">
      <c r="A96" s="105">
        <v>44</v>
      </c>
      <c r="B96" s="77" t="s">
        <v>145</v>
      </c>
      <c r="C96" s="159" t="s">
        <v>147</v>
      </c>
      <c r="D96" s="166"/>
      <c r="E96" s="166"/>
      <c r="F96" s="180">
        <v>14.33</v>
      </c>
      <c r="G96" s="80">
        <v>0.3</v>
      </c>
      <c r="H96" s="166"/>
      <c r="I96" s="166"/>
      <c r="J96" s="180">
        <v>37.67</v>
      </c>
      <c r="K96" s="192">
        <v>0.7</v>
      </c>
      <c r="L96" s="21">
        <v>52</v>
      </c>
      <c r="M96" s="125" t="s">
        <v>16</v>
      </c>
    </row>
    <row r="97" spans="1:13" s="52" customFormat="1" ht="34.5" customHeight="1">
      <c r="A97" s="105">
        <v>44</v>
      </c>
      <c r="B97" s="77" t="s">
        <v>145</v>
      </c>
      <c r="C97" s="159" t="s">
        <v>148</v>
      </c>
      <c r="D97" s="166"/>
      <c r="E97" s="166"/>
      <c r="F97" s="180">
        <v>17.06</v>
      </c>
      <c r="G97" s="80">
        <v>0.3</v>
      </c>
      <c r="H97" s="166"/>
      <c r="I97" s="166"/>
      <c r="J97" s="180">
        <v>31</v>
      </c>
      <c r="K97" s="192">
        <v>0.7</v>
      </c>
      <c r="L97" s="21">
        <v>48.06</v>
      </c>
      <c r="M97" s="125" t="s">
        <v>16</v>
      </c>
    </row>
    <row r="98" spans="1:13" s="52" customFormat="1" ht="34.5" customHeight="1">
      <c r="A98" s="105">
        <v>44</v>
      </c>
      <c r="B98" s="77" t="s">
        <v>145</v>
      </c>
      <c r="C98" s="159" t="s">
        <v>149</v>
      </c>
      <c r="D98" s="166"/>
      <c r="E98" s="166"/>
      <c r="F98" s="180">
        <v>12.83</v>
      </c>
      <c r="G98" s="80">
        <v>0.3</v>
      </c>
      <c r="H98" s="166"/>
      <c r="I98" s="166"/>
      <c r="J98" s="180">
        <v>34.67</v>
      </c>
      <c r="K98" s="192">
        <v>0.7</v>
      </c>
      <c r="L98" s="21">
        <v>47.5</v>
      </c>
      <c r="M98" s="125" t="s">
        <v>16</v>
      </c>
    </row>
    <row r="99" spans="1:13" s="52" customFormat="1" ht="34.5" customHeight="1">
      <c r="A99" s="105">
        <v>44</v>
      </c>
      <c r="B99" s="77" t="s">
        <v>145</v>
      </c>
      <c r="C99" s="159" t="s">
        <v>150</v>
      </c>
      <c r="D99" s="166"/>
      <c r="E99" s="166"/>
      <c r="F99" s="180">
        <v>12.17</v>
      </c>
      <c r="G99" s="80">
        <v>0.3</v>
      </c>
      <c r="H99" s="166"/>
      <c r="I99" s="166"/>
      <c r="J99" s="180">
        <v>35</v>
      </c>
      <c r="K99" s="192">
        <v>0.7</v>
      </c>
      <c r="L99" s="21">
        <v>47.17</v>
      </c>
      <c r="M99" s="125" t="s">
        <v>16</v>
      </c>
    </row>
    <row r="100" spans="1:13" s="52" customFormat="1" ht="34.5" customHeight="1">
      <c r="A100" s="105">
        <v>44</v>
      </c>
      <c r="B100" s="77" t="s">
        <v>145</v>
      </c>
      <c r="C100" s="159" t="s">
        <v>151</v>
      </c>
      <c r="D100" s="166"/>
      <c r="E100" s="166"/>
      <c r="F100" s="180">
        <v>12.33</v>
      </c>
      <c r="G100" s="80">
        <v>0.3</v>
      </c>
      <c r="H100" s="166"/>
      <c r="I100" s="166"/>
      <c r="J100" s="180">
        <v>31.33</v>
      </c>
      <c r="K100" s="192">
        <v>0.7</v>
      </c>
      <c r="L100" s="21">
        <v>43.66</v>
      </c>
      <c r="M100" s="125" t="s">
        <v>16</v>
      </c>
    </row>
    <row r="101" spans="1:13" s="52" customFormat="1" ht="34.5" customHeight="1">
      <c r="A101" s="105">
        <v>44</v>
      </c>
      <c r="B101" s="77" t="s">
        <v>145</v>
      </c>
      <c r="C101" s="159" t="s">
        <v>152</v>
      </c>
      <c r="D101" s="166"/>
      <c r="E101" s="166"/>
      <c r="F101" s="180">
        <v>11.66</v>
      </c>
      <c r="G101" s="80">
        <v>0.3</v>
      </c>
      <c r="H101" s="166"/>
      <c r="I101" s="166"/>
      <c r="J101" s="180">
        <v>0</v>
      </c>
      <c r="K101" s="192">
        <v>0.7</v>
      </c>
      <c r="L101" s="21">
        <v>11.66</v>
      </c>
      <c r="M101" s="125" t="s">
        <v>16</v>
      </c>
    </row>
    <row r="102" spans="1:13" s="52" customFormat="1" ht="34.5" customHeight="1">
      <c r="A102" s="105">
        <v>44</v>
      </c>
      <c r="B102" s="77" t="s">
        <v>145</v>
      </c>
      <c r="C102" s="159" t="s">
        <v>140</v>
      </c>
      <c r="D102" s="166"/>
      <c r="E102" s="166"/>
      <c r="F102" s="180">
        <v>11.5</v>
      </c>
      <c r="G102" s="80">
        <v>0.3</v>
      </c>
      <c r="H102" s="166"/>
      <c r="I102" s="166"/>
      <c r="J102" s="180">
        <v>0</v>
      </c>
      <c r="K102" s="192">
        <v>0.7</v>
      </c>
      <c r="L102" s="21">
        <v>11.5</v>
      </c>
      <c r="M102" s="125" t="s">
        <v>16</v>
      </c>
    </row>
    <row r="103" spans="1:13" s="52" customFormat="1" ht="34.5" customHeight="1">
      <c r="A103" s="105">
        <v>44</v>
      </c>
      <c r="B103" s="77" t="s">
        <v>145</v>
      </c>
      <c r="C103" s="159" t="s">
        <v>153</v>
      </c>
      <c r="D103" s="166"/>
      <c r="E103" s="166"/>
      <c r="F103" s="180">
        <v>10.83</v>
      </c>
      <c r="G103" s="80">
        <v>0.3</v>
      </c>
      <c r="H103" s="166"/>
      <c r="I103" s="166"/>
      <c r="J103" s="180">
        <v>0</v>
      </c>
      <c r="K103" s="192">
        <v>0.7</v>
      </c>
      <c r="L103" s="21">
        <v>10.83</v>
      </c>
      <c r="M103" s="125" t="s">
        <v>16</v>
      </c>
    </row>
    <row r="104" spans="1:13" s="52" customFormat="1" ht="34.5" customHeight="1">
      <c r="A104" s="105">
        <v>44</v>
      </c>
      <c r="B104" s="77" t="s">
        <v>145</v>
      </c>
      <c r="C104" s="159" t="s">
        <v>154</v>
      </c>
      <c r="D104" s="166"/>
      <c r="E104" s="166"/>
      <c r="F104" s="180">
        <v>9.83</v>
      </c>
      <c r="G104" s="80">
        <v>0.3</v>
      </c>
      <c r="H104" s="166"/>
      <c r="I104" s="166"/>
      <c r="J104" s="180">
        <v>0</v>
      </c>
      <c r="K104" s="192">
        <v>0.7</v>
      </c>
      <c r="L104" s="21">
        <v>9.83</v>
      </c>
      <c r="M104" s="125" t="s">
        <v>16</v>
      </c>
    </row>
    <row r="105" spans="1:13" s="52" customFormat="1" ht="34.5" customHeight="1">
      <c r="A105" s="105">
        <v>44</v>
      </c>
      <c r="B105" s="77" t="s">
        <v>145</v>
      </c>
      <c r="C105" s="159" t="s">
        <v>122</v>
      </c>
      <c r="D105" s="166"/>
      <c r="E105" s="166"/>
      <c r="F105" s="180">
        <v>9.16</v>
      </c>
      <c r="G105" s="80">
        <v>0.3</v>
      </c>
      <c r="H105" s="166"/>
      <c r="I105" s="166"/>
      <c r="J105" s="180">
        <v>0</v>
      </c>
      <c r="K105" s="192">
        <v>0.7</v>
      </c>
      <c r="L105" s="21">
        <v>9.16</v>
      </c>
      <c r="M105" s="125" t="s">
        <v>16</v>
      </c>
    </row>
    <row r="106" spans="1:13" s="52" customFormat="1" ht="34.5" customHeight="1">
      <c r="A106" s="105">
        <v>44</v>
      </c>
      <c r="B106" s="77" t="s">
        <v>145</v>
      </c>
      <c r="C106" s="159" t="s">
        <v>155</v>
      </c>
      <c r="D106" s="166"/>
      <c r="E106" s="166"/>
      <c r="F106" s="180">
        <v>8.66</v>
      </c>
      <c r="G106" s="80">
        <v>0.3</v>
      </c>
      <c r="H106" s="166"/>
      <c r="I106" s="166"/>
      <c r="J106" s="180">
        <v>0</v>
      </c>
      <c r="K106" s="192">
        <v>0.7</v>
      </c>
      <c r="L106" s="21">
        <v>8.66</v>
      </c>
      <c r="M106" s="125" t="s">
        <v>16</v>
      </c>
    </row>
    <row r="107" spans="1:13" s="52" customFormat="1" ht="34.5" customHeight="1">
      <c r="A107" s="105">
        <v>44</v>
      </c>
      <c r="B107" s="77" t="s">
        <v>145</v>
      </c>
      <c r="C107" s="159" t="s">
        <v>156</v>
      </c>
      <c r="D107" s="166"/>
      <c r="E107" s="166"/>
      <c r="F107" s="180">
        <v>8.51</v>
      </c>
      <c r="G107" s="80">
        <v>0.3</v>
      </c>
      <c r="H107" s="166"/>
      <c r="I107" s="166"/>
      <c r="J107" s="180">
        <v>0</v>
      </c>
      <c r="K107" s="192">
        <v>0.7</v>
      </c>
      <c r="L107" s="21">
        <v>8.51</v>
      </c>
      <c r="M107" s="125" t="s">
        <v>16</v>
      </c>
    </row>
  </sheetData>
  <sheetProtection/>
  <mergeCells count="10">
    <mergeCell ref="A1:M1"/>
    <mergeCell ref="D2:E2"/>
    <mergeCell ref="F2:G2"/>
    <mergeCell ref="H2:I2"/>
    <mergeCell ref="J2:K2"/>
    <mergeCell ref="A2:A3"/>
    <mergeCell ref="B2:B3"/>
    <mergeCell ref="C2:C3"/>
    <mergeCell ref="L2:L3"/>
    <mergeCell ref="M2:M3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zoomScale="80" zoomScaleNormal="80" zoomScaleSheetLayoutView="100" workbookViewId="0" topLeftCell="A1">
      <pane ySplit="2" topLeftCell="A72" activePane="bottomLeft" state="frozen"/>
      <selection pane="bottomLeft" activeCell="A75" sqref="A75:IV75"/>
    </sheetView>
  </sheetViews>
  <sheetFormatPr defaultColWidth="9.00390625" defaultRowHeight="14.25"/>
  <cols>
    <col min="1" max="1" width="21.25390625" style="0" customWidth="1"/>
    <col min="3" max="3" width="9.00390625" style="5" customWidth="1"/>
    <col min="5" max="5" width="9.00390625" style="6" customWidth="1"/>
  </cols>
  <sheetData>
    <row r="1" spans="1:5" s="1" customFormat="1" ht="22.5" customHeight="1">
      <c r="A1" s="7" t="s">
        <v>3</v>
      </c>
      <c r="B1" s="8"/>
      <c r="C1" s="9" t="s">
        <v>8</v>
      </c>
      <c r="D1" s="7" t="s">
        <v>157</v>
      </c>
      <c r="E1" s="10" t="s">
        <v>9</v>
      </c>
    </row>
    <row r="2" spans="1:5" s="1" customFormat="1" ht="24" customHeight="1">
      <c r="A2" s="11"/>
      <c r="B2" s="12"/>
      <c r="C2" s="13"/>
      <c r="D2" s="11"/>
      <c r="E2" s="14"/>
    </row>
    <row r="3" spans="1:5" ht="39" customHeight="1">
      <c r="A3" s="15" t="s">
        <v>13</v>
      </c>
      <c r="B3" s="16">
        <v>77.428</v>
      </c>
      <c r="C3" s="17">
        <v>77.428</v>
      </c>
      <c r="D3" s="18">
        <v>1</v>
      </c>
      <c r="E3" s="19" t="s">
        <v>14</v>
      </c>
    </row>
    <row r="4" spans="1:5" ht="39.75" customHeight="1">
      <c r="A4" s="15" t="s">
        <v>15</v>
      </c>
      <c r="B4" s="16">
        <v>66.006</v>
      </c>
      <c r="C4" s="17">
        <v>66.006</v>
      </c>
      <c r="D4" s="18">
        <v>2</v>
      </c>
      <c r="E4" s="10" t="s">
        <v>16</v>
      </c>
    </row>
    <row r="5" spans="1:5" ht="39.75" customHeight="1">
      <c r="A5" s="15" t="s">
        <v>17</v>
      </c>
      <c r="B5" s="16">
        <v>61.48600000000001</v>
      </c>
      <c r="C5" s="17">
        <v>61.48600000000001</v>
      </c>
      <c r="D5" s="18">
        <v>3</v>
      </c>
      <c r="E5" s="10" t="s">
        <v>16</v>
      </c>
    </row>
    <row r="6" spans="1:5" s="2" customFormat="1" ht="39.75" customHeight="1">
      <c r="A6" s="15" t="s">
        <v>19</v>
      </c>
      <c r="B6" s="16">
        <v>69.272</v>
      </c>
      <c r="C6" s="17">
        <v>69.272</v>
      </c>
      <c r="D6" s="18">
        <v>1</v>
      </c>
      <c r="E6" s="19" t="s">
        <v>14</v>
      </c>
    </row>
    <row r="7" spans="1:5" s="2" customFormat="1" ht="39.75" customHeight="1">
      <c r="A7" s="15" t="s">
        <v>20</v>
      </c>
      <c r="B7" s="16">
        <v>65.92399999999999</v>
      </c>
      <c r="C7" s="17">
        <v>65.92399999999999</v>
      </c>
      <c r="D7" s="18">
        <v>2</v>
      </c>
      <c r="E7" s="10" t="s">
        <v>16</v>
      </c>
    </row>
    <row r="8" spans="1:5" s="2" customFormat="1" ht="39.75" customHeight="1">
      <c r="A8" s="15" t="s">
        <v>21</v>
      </c>
      <c r="B8" s="16">
        <v>63.324000000000005</v>
      </c>
      <c r="C8" s="17">
        <v>63.324000000000005</v>
      </c>
      <c r="D8" s="18">
        <v>3</v>
      </c>
      <c r="E8" s="10" t="s">
        <v>16</v>
      </c>
    </row>
    <row r="9" spans="1:5" s="2" customFormat="1" ht="39.75" customHeight="1">
      <c r="A9" s="15" t="s">
        <v>23</v>
      </c>
      <c r="B9" s="16">
        <v>77.80799999999999</v>
      </c>
      <c r="C9" s="17">
        <v>77.80799999999999</v>
      </c>
      <c r="D9" s="18">
        <v>1</v>
      </c>
      <c r="E9" s="19" t="s">
        <v>14</v>
      </c>
    </row>
    <row r="10" spans="1:5" s="2" customFormat="1" ht="39.75" customHeight="1">
      <c r="A10" s="15" t="s">
        <v>24</v>
      </c>
      <c r="B10" s="16">
        <v>68.556</v>
      </c>
      <c r="C10" s="17">
        <v>68.556</v>
      </c>
      <c r="D10" s="18">
        <v>2</v>
      </c>
      <c r="E10" s="10" t="s">
        <v>16</v>
      </c>
    </row>
    <row r="11" spans="1:5" s="2" customFormat="1" ht="39.75" customHeight="1">
      <c r="A11" s="15" t="s">
        <v>25</v>
      </c>
      <c r="B11" s="16">
        <v>68.142</v>
      </c>
      <c r="C11" s="17">
        <v>68.142</v>
      </c>
      <c r="D11" s="18">
        <v>3</v>
      </c>
      <c r="E11" s="10" t="s">
        <v>16</v>
      </c>
    </row>
    <row r="12" spans="1:5" s="2" customFormat="1" ht="39.75" customHeight="1">
      <c r="A12" s="15" t="s">
        <v>26</v>
      </c>
      <c r="B12" s="16">
        <v>74.03</v>
      </c>
      <c r="C12" s="17">
        <v>74.03</v>
      </c>
      <c r="D12" s="18">
        <v>1</v>
      </c>
      <c r="E12" s="19" t="s">
        <v>14</v>
      </c>
    </row>
    <row r="13" spans="1:5" s="2" customFormat="1" ht="39.75" customHeight="1">
      <c r="A13" s="15" t="s">
        <v>27</v>
      </c>
      <c r="B13" s="16">
        <v>65.152</v>
      </c>
      <c r="C13" s="17">
        <v>65.152</v>
      </c>
      <c r="D13" s="18">
        <v>2</v>
      </c>
      <c r="E13" s="10" t="s">
        <v>16</v>
      </c>
    </row>
    <row r="14" spans="1:5" s="2" customFormat="1" ht="39.75" customHeight="1">
      <c r="A14" s="15" t="s">
        <v>28</v>
      </c>
      <c r="B14" s="16">
        <v>55.836000000000006</v>
      </c>
      <c r="C14" s="17">
        <v>55.836000000000006</v>
      </c>
      <c r="D14" s="18">
        <v>3</v>
      </c>
      <c r="E14" s="10" t="s">
        <v>16</v>
      </c>
    </row>
    <row r="15" spans="1:5" s="2" customFormat="1" ht="39.75" customHeight="1">
      <c r="A15" s="20" t="s">
        <v>30</v>
      </c>
      <c r="B15" s="16">
        <v>77.448</v>
      </c>
      <c r="C15" s="21">
        <v>77.44800000000001</v>
      </c>
      <c r="D15" s="22">
        <v>1</v>
      </c>
      <c r="E15" s="23" t="s">
        <v>14</v>
      </c>
    </row>
    <row r="16" spans="1:5" s="2" customFormat="1" ht="39.75" customHeight="1">
      <c r="A16" s="20" t="s">
        <v>31</v>
      </c>
      <c r="B16" s="16">
        <v>76.804</v>
      </c>
      <c r="C16" s="21">
        <v>76.804</v>
      </c>
      <c r="D16" s="22">
        <v>2</v>
      </c>
      <c r="E16" s="23" t="s">
        <v>16</v>
      </c>
    </row>
    <row r="17" spans="1:5" s="2" customFormat="1" ht="39.75" customHeight="1">
      <c r="A17" s="20" t="s">
        <v>32</v>
      </c>
      <c r="B17" s="16">
        <v>71.31200000000001</v>
      </c>
      <c r="C17" s="21">
        <v>71.31200000000001</v>
      </c>
      <c r="D17" s="22">
        <v>3</v>
      </c>
      <c r="E17" s="23" t="s">
        <v>16</v>
      </c>
    </row>
    <row r="18" spans="1:5" ht="39.75" customHeight="1">
      <c r="A18" s="20" t="s">
        <v>34</v>
      </c>
      <c r="B18" s="16">
        <v>76.89</v>
      </c>
      <c r="C18" s="21">
        <v>76.89</v>
      </c>
      <c r="D18" s="22">
        <v>1</v>
      </c>
      <c r="E18" s="23" t="s">
        <v>14</v>
      </c>
    </row>
    <row r="19" spans="1:5" ht="39.75" customHeight="1">
      <c r="A19" s="20" t="s">
        <v>35</v>
      </c>
      <c r="B19" s="16">
        <v>75.155</v>
      </c>
      <c r="C19" s="21">
        <v>75.155</v>
      </c>
      <c r="D19" s="22">
        <v>2</v>
      </c>
      <c r="E19" s="23" t="s">
        <v>158</v>
      </c>
    </row>
    <row r="20" spans="1:5" ht="39.75" customHeight="1">
      <c r="A20" s="20" t="s">
        <v>36</v>
      </c>
      <c r="B20" s="16">
        <v>74.19999999999999</v>
      </c>
      <c r="C20" s="21">
        <v>74.19999999999999</v>
      </c>
      <c r="D20" s="22">
        <v>3</v>
      </c>
      <c r="E20" s="24" t="s">
        <v>158</v>
      </c>
    </row>
    <row r="21" spans="1:5" ht="39.75" customHeight="1">
      <c r="A21" s="20" t="s">
        <v>38</v>
      </c>
      <c r="B21" s="16">
        <v>74.944</v>
      </c>
      <c r="C21" s="21" t="s">
        <v>43</v>
      </c>
      <c r="D21" s="22" t="s">
        <v>159</v>
      </c>
      <c r="E21" s="25" t="s">
        <v>14</v>
      </c>
    </row>
    <row r="22" spans="1:5" ht="39.75" customHeight="1">
      <c r="A22" s="20" t="s">
        <v>44</v>
      </c>
      <c r="B22" s="16">
        <v>70.72</v>
      </c>
      <c r="C22" s="21" t="s">
        <v>48</v>
      </c>
      <c r="D22" s="22" t="s">
        <v>160</v>
      </c>
      <c r="E22" s="23" t="s">
        <v>16</v>
      </c>
    </row>
    <row r="23" spans="1:5" ht="39.75" customHeight="1">
      <c r="A23" s="20" t="s">
        <v>49</v>
      </c>
      <c r="B23" s="16">
        <v>68.072</v>
      </c>
      <c r="C23" s="21">
        <v>68.07</v>
      </c>
      <c r="D23" s="22">
        <v>3</v>
      </c>
      <c r="E23" s="23" t="s">
        <v>16</v>
      </c>
    </row>
    <row r="24" spans="1:5" ht="39.75" customHeight="1">
      <c r="A24" s="20" t="s">
        <v>51</v>
      </c>
      <c r="B24" s="16">
        <v>69.748</v>
      </c>
      <c r="C24" s="21" t="s">
        <v>55</v>
      </c>
      <c r="D24" s="22" t="s">
        <v>159</v>
      </c>
      <c r="E24" s="26" t="s">
        <v>14</v>
      </c>
    </row>
    <row r="25" spans="1:5" ht="39.75" customHeight="1">
      <c r="A25" s="20" t="s">
        <v>56</v>
      </c>
      <c r="B25" s="16">
        <v>63.94800000000001</v>
      </c>
      <c r="C25" s="21" t="s">
        <v>60</v>
      </c>
      <c r="D25" s="22" t="s">
        <v>160</v>
      </c>
      <c r="E25" s="23" t="s">
        <v>16</v>
      </c>
    </row>
    <row r="26" spans="1:5" ht="39.75" customHeight="1">
      <c r="A26" s="20" t="s">
        <v>61</v>
      </c>
      <c r="B26" s="16">
        <v>62.20800000000001</v>
      </c>
      <c r="C26" s="21" t="s">
        <v>65</v>
      </c>
      <c r="D26" s="22" t="s">
        <v>161</v>
      </c>
      <c r="E26" s="23" t="s">
        <v>16</v>
      </c>
    </row>
    <row r="27" spans="1:5" ht="39.75" customHeight="1">
      <c r="A27" s="193" t="s">
        <v>67</v>
      </c>
      <c r="B27" s="16">
        <v>76.53</v>
      </c>
      <c r="C27" s="21">
        <v>76.53</v>
      </c>
      <c r="D27" s="22">
        <v>1</v>
      </c>
      <c r="E27" s="25" t="s">
        <v>14</v>
      </c>
    </row>
    <row r="28" spans="1:5" ht="39.75" customHeight="1">
      <c r="A28" s="20" t="s">
        <v>68</v>
      </c>
      <c r="B28" s="16">
        <v>73.37599999999999</v>
      </c>
      <c r="C28" s="21">
        <v>73.34</v>
      </c>
      <c r="D28" s="22">
        <v>2</v>
      </c>
      <c r="E28" s="25" t="s">
        <v>16</v>
      </c>
    </row>
    <row r="29" spans="1:5" ht="39.75" customHeight="1">
      <c r="A29" s="20" t="s">
        <v>69</v>
      </c>
      <c r="B29" s="16">
        <v>70.572</v>
      </c>
      <c r="C29" s="21">
        <v>70.57</v>
      </c>
      <c r="D29" s="22">
        <v>3</v>
      </c>
      <c r="E29" s="25" t="s">
        <v>16</v>
      </c>
    </row>
    <row r="30" spans="1:5" ht="39.75" customHeight="1">
      <c r="A30" s="198" t="s">
        <v>71</v>
      </c>
      <c r="B30" s="16">
        <v>71.55000000000001</v>
      </c>
      <c r="C30" s="17">
        <v>71.55</v>
      </c>
      <c r="D30" s="18">
        <v>1</v>
      </c>
      <c r="E30" s="10" t="s">
        <v>14</v>
      </c>
    </row>
    <row r="31" spans="1:5" ht="39.75" customHeight="1">
      <c r="A31" s="198" t="s">
        <v>72</v>
      </c>
      <c r="B31" s="16">
        <v>68.984</v>
      </c>
      <c r="C31" s="17">
        <v>68.984</v>
      </c>
      <c r="D31" s="18">
        <v>2</v>
      </c>
      <c r="E31" s="10" t="s">
        <v>16</v>
      </c>
    </row>
    <row r="32" spans="1:5" ht="39.75" customHeight="1">
      <c r="A32" s="198" t="s">
        <v>73</v>
      </c>
      <c r="B32" s="16">
        <v>67.026</v>
      </c>
      <c r="C32" s="17">
        <v>67.026</v>
      </c>
      <c r="D32" s="18">
        <v>3</v>
      </c>
      <c r="E32" s="10" t="s">
        <v>16</v>
      </c>
    </row>
    <row r="33" spans="1:5" ht="39.75" customHeight="1">
      <c r="A33" s="193" t="s">
        <v>75</v>
      </c>
      <c r="B33" s="16">
        <v>65.708</v>
      </c>
      <c r="C33" s="27">
        <v>65.708</v>
      </c>
      <c r="D33" s="22">
        <v>1</v>
      </c>
      <c r="E33" s="28" t="s">
        <v>14</v>
      </c>
    </row>
    <row r="34" spans="1:5" ht="39.75" customHeight="1">
      <c r="A34" s="193" t="s">
        <v>76</v>
      </c>
      <c r="B34" s="16">
        <v>63.806000000000004</v>
      </c>
      <c r="C34" s="27">
        <v>63.806</v>
      </c>
      <c r="D34" s="22">
        <v>2</v>
      </c>
      <c r="E34" s="28" t="s">
        <v>16</v>
      </c>
    </row>
    <row r="35" spans="1:5" ht="39.75" customHeight="1">
      <c r="A35" s="193" t="s">
        <v>77</v>
      </c>
      <c r="B35" s="16">
        <v>63.462</v>
      </c>
      <c r="C35" s="27">
        <v>63.462</v>
      </c>
      <c r="D35" s="22">
        <v>3</v>
      </c>
      <c r="E35" s="28" t="s">
        <v>16</v>
      </c>
    </row>
    <row r="36" spans="1:5" ht="39.75" customHeight="1">
      <c r="A36" s="193" t="s">
        <v>78</v>
      </c>
      <c r="B36" s="16">
        <v>64.506</v>
      </c>
      <c r="C36" s="27">
        <v>64.506</v>
      </c>
      <c r="D36" s="22">
        <v>1</v>
      </c>
      <c r="E36" s="28" t="s">
        <v>14</v>
      </c>
    </row>
    <row r="37" spans="1:5" ht="39.75" customHeight="1">
      <c r="A37" s="193" t="s">
        <v>79</v>
      </c>
      <c r="B37" s="16">
        <v>59.296</v>
      </c>
      <c r="C37" s="27">
        <v>59.296</v>
      </c>
      <c r="D37" s="22">
        <v>2</v>
      </c>
      <c r="E37" s="28" t="s">
        <v>16</v>
      </c>
    </row>
    <row r="38" spans="1:5" ht="34.5" customHeight="1">
      <c r="A38" s="196" t="s">
        <v>80</v>
      </c>
      <c r="B38" s="16">
        <v>54.406</v>
      </c>
      <c r="C38" s="27">
        <v>54.406</v>
      </c>
      <c r="D38" s="22">
        <v>3</v>
      </c>
      <c r="E38" s="30" t="s">
        <v>16</v>
      </c>
    </row>
    <row r="39" spans="1:5" ht="34.5" customHeight="1">
      <c r="A39" s="31" t="s">
        <v>82</v>
      </c>
      <c r="B39" s="16">
        <v>68.404</v>
      </c>
      <c r="C39" s="27">
        <v>68.404</v>
      </c>
      <c r="D39" s="22">
        <v>1</v>
      </c>
      <c r="E39" s="32" t="s">
        <v>14</v>
      </c>
    </row>
    <row r="40" spans="1:5" ht="34.5" customHeight="1">
      <c r="A40" s="31" t="s">
        <v>83</v>
      </c>
      <c r="B40" s="16">
        <v>67.94800000000001</v>
      </c>
      <c r="C40" s="27">
        <v>67.94800000000001</v>
      </c>
      <c r="D40" s="22">
        <v>2</v>
      </c>
      <c r="E40" s="32" t="s">
        <v>16</v>
      </c>
    </row>
    <row r="41" spans="1:5" ht="34.5" customHeight="1">
      <c r="A41" s="31" t="s">
        <v>84</v>
      </c>
      <c r="B41" s="16">
        <v>62.568000000000005</v>
      </c>
      <c r="C41" s="27">
        <v>62.568000000000005</v>
      </c>
      <c r="D41" s="22">
        <v>3</v>
      </c>
      <c r="E41" s="32" t="s">
        <v>16</v>
      </c>
    </row>
    <row r="42" spans="1:5" s="3" customFormat="1" ht="34.5" customHeight="1">
      <c r="A42" s="31" t="s">
        <v>85</v>
      </c>
      <c r="B42" s="16">
        <v>75.30000000000001</v>
      </c>
      <c r="C42" s="33">
        <v>75.30000000000001</v>
      </c>
      <c r="D42" s="34">
        <v>1</v>
      </c>
      <c r="E42" s="35" t="s">
        <v>14</v>
      </c>
    </row>
    <row r="43" spans="1:5" s="3" customFormat="1" ht="34.5" customHeight="1">
      <c r="A43" s="31" t="s">
        <v>86</v>
      </c>
      <c r="B43" s="16">
        <v>73.244</v>
      </c>
      <c r="C43" s="33">
        <v>73.244</v>
      </c>
      <c r="D43" s="34">
        <v>2</v>
      </c>
      <c r="E43" s="35" t="s">
        <v>16</v>
      </c>
    </row>
    <row r="44" spans="1:5" s="3" customFormat="1" ht="34.5" customHeight="1">
      <c r="A44" s="36" t="s">
        <v>87</v>
      </c>
      <c r="B44" s="16">
        <v>71.316</v>
      </c>
      <c r="C44" s="33">
        <v>71.316</v>
      </c>
      <c r="D44" s="34">
        <v>3</v>
      </c>
      <c r="E44" s="37" t="s">
        <v>16</v>
      </c>
    </row>
    <row r="45" spans="1:5" ht="34.5" customHeight="1">
      <c r="A45" s="38" t="s">
        <v>89</v>
      </c>
      <c r="B45" s="16">
        <v>64.644</v>
      </c>
      <c r="C45" s="21">
        <v>64.644</v>
      </c>
      <c r="D45" s="22">
        <v>1</v>
      </c>
      <c r="E45" s="39" t="s">
        <v>14</v>
      </c>
    </row>
    <row r="46" spans="1:5" ht="34.5" customHeight="1">
      <c r="A46" s="38" t="s">
        <v>90</v>
      </c>
      <c r="B46" s="16">
        <v>61.462</v>
      </c>
      <c r="C46" s="21">
        <v>61.462</v>
      </c>
      <c r="D46" s="22">
        <v>2</v>
      </c>
      <c r="E46" s="39" t="s">
        <v>16</v>
      </c>
    </row>
    <row r="47" spans="1:5" ht="34.5" customHeight="1">
      <c r="A47" s="38" t="s">
        <v>91</v>
      </c>
      <c r="B47" s="16">
        <v>56.98100000000001</v>
      </c>
      <c r="C47" s="21">
        <v>56.98100000000001</v>
      </c>
      <c r="D47" s="22">
        <v>3</v>
      </c>
      <c r="E47" s="39" t="s">
        <v>16</v>
      </c>
    </row>
    <row r="48" spans="1:5" ht="34.5" customHeight="1">
      <c r="A48" s="38" t="s">
        <v>92</v>
      </c>
      <c r="B48" s="16">
        <v>63.766000000000005</v>
      </c>
      <c r="C48" s="21">
        <v>63.766000000000005</v>
      </c>
      <c r="D48" s="22">
        <v>1</v>
      </c>
      <c r="E48" s="39" t="s">
        <v>14</v>
      </c>
    </row>
    <row r="49" spans="1:5" ht="34.5" customHeight="1">
      <c r="A49" s="38" t="s">
        <v>93</v>
      </c>
      <c r="B49" s="16">
        <v>62.29299999999999</v>
      </c>
      <c r="C49" s="21">
        <v>62.29299999999999</v>
      </c>
      <c r="D49" s="22">
        <v>2</v>
      </c>
      <c r="E49" s="39" t="s">
        <v>16</v>
      </c>
    </row>
    <row r="50" spans="1:5" s="4" customFormat="1" ht="39.75" customHeight="1">
      <c r="A50" s="20" t="s">
        <v>94</v>
      </c>
      <c r="B50" s="16">
        <v>49.898999999999994</v>
      </c>
      <c r="C50" s="21">
        <v>49.898999999999994</v>
      </c>
      <c r="D50" s="22">
        <v>3</v>
      </c>
      <c r="E50" s="39" t="s">
        <v>16</v>
      </c>
    </row>
    <row r="51" spans="1:5" s="4" customFormat="1" ht="39.75" customHeight="1">
      <c r="A51" s="40" t="s">
        <v>96</v>
      </c>
      <c r="B51" s="16">
        <v>66.446</v>
      </c>
      <c r="C51" s="27">
        <v>66.446</v>
      </c>
      <c r="D51" s="22">
        <v>1</v>
      </c>
      <c r="E51" s="7" t="s">
        <v>14</v>
      </c>
    </row>
    <row r="52" spans="1:5" s="4" customFormat="1" ht="39.75" customHeight="1">
      <c r="A52" s="40" t="s">
        <v>97</v>
      </c>
      <c r="B52" s="16">
        <v>65.912</v>
      </c>
      <c r="C52" s="27">
        <v>65.912</v>
      </c>
      <c r="D52" s="22">
        <v>2</v>
      </c>
      <c r="E52" s="10" t="s">
        <v>16</v>
      </c>
    </row>
    <row r="53" spans="1:5" s="4" customFormat="1" ht="39.75" customHeight="1">
      <c r="A53" s="40" t="s">
        <v>98</v>
      </c>
      <c r="B53" s="16" t="e">
        <v>#VALUE!</v>
      </c>
      <c r="C53" s="27">
        <v>34.132000000000005</v>
      </c>
      <c r="D53" s="22">
        <v>3</v>
      </c>
      <c r="E53" s="10" t="s">
        <v>16</v>
      </c>
    </row>
    <row r="54" spans="1:5" s="4" customFormat="1" ht="39.75" customHeight="1">
      <c r="A54" s="40" t="s">
        <v>99</v>
      </c>
      <c r="B54" s="16">
        <v>63.196</v>
      </c>
      <c r="C54" s="27">
        <v>63.196</v>
      </c>
      <c r="D54" s="22">
        <v>1</v>
      </c>
      <c r="E54" s="7" t="s">
        <v>14</v>
      </c>
    </row>
    <row r="55" spans="1:5" ht="34.5" customHeight="1">
      <c r="A55" s="40" t="s">
        <v>100</v>
      </c>
      <c r="B55" s="16">
        <v>62.806000000000004</v>
      </c>
      <c r="C55" s="27">
        <v>62.806000000000004</v>
      </c>
      <c r="D55" s="22">
        <v>2</v>
      </c>
      <c r="E55" s="10" t="s">
        <v>16</v>
      </c>
    </row>
    <row r="56" spans="1:5" ht="34.5" customHeight="1">
      <c r="A56" s="40" t="s">
        <v>101</v>
      </c>
      <c r="B56" s="16">
        <v>58.99000000000001</v>
      </c>
      <c r="C56" s="27">
        <v>58.99000000000001</v>
      </c>
      <c r="D56" s="22">
        <v>3</v>
      </c>
      <c r="E56" s="10" t="s">
        <v>16</v>
      </c>
    </row>
    <row r="57" spans="1:5" ht="34.5" customHeight="1">
      <c r="A57" s="40" t="s">
        <v>102</v>
      </c>
      <c r="B57" s="16">
        <v>78.116</v>
      </c>
      <c r="C57" s="27">
        <v>78.116</v>
      </c>
      <c r="D57" s="22">
        <v>1</v>
      </c>
      <c r="E57" s="7" t="s">
        <v>14</v>
      </c>
    </row>
    <row r="58" spans="1:5" ht="34.5" customHeight="1">
      <c r="A58" s="40" t="s">
        <v>103</v>
      </c>
      <c r="B58" s="16">
        <v>68.124</v>
      </c>
      <c r="C58" s="27">
        <v>68.124</v>
      </c>
      <c r="D58" s="41">
        <v>2</v>
      </c>
      <c r="E58" s="10" t="s">
        <v>16</v>
      </c>
    </row>
    <row r="59" spans="1:5" ht="34.5" customHeight="1">
      <c r="A59" s="40" t="s">
        <v>104</v>
      </c>
      <c r="B59" s="16">
        <v>67.656</v>
      </c>
      <c r="C59" s="27">
        <v>67.656</v>
      </c>
      <c r="D59" s="41">
        <v>3</v>
      </c>
      <c r="E59" s="10" t="s">
        <v>16</v>
      </c>
    </row>
    <row r="60" spans="1:5" ht="34.5" customHeight="1">
      <c r="A60" s="40" t="s">
        <v>105</v>
      </c>
      <c r="B60" s="16">
        <v>67.568</v>
      </c>
      <c r="C60" s="27">
        <v>67.568</v>
      </c>
      <c r="D60" s="22">
        <v>1</v>
      </c>
      <c r="E60" s="7" t="s">
        <v>14</v>
      </c>
    </row>
    <row r="61" spans="1:5" ht="34.5" customHeight="1">
      <c r="A61" s="42" t="s">
        <v>106</v>
      </c>
      <c r="B61" s="16">
        <v>65.756</v>
      </c>
      <c r="C61" s="27">
        <v>65.756</v>
      </c>
      <c r="D61" s="22">
        <v>2</v>
      </c>
      <c r="E61" s="10" t="s">
        <v>16</v>
      </c>
    </row>
    <row r="62" spans="1:5" ht="34.5" customHeight="1">
      <c r="A62" s="42" t="s">
        <v>107</v>
      </c>
      <c r="B62" s="16">
        <v>60.798</v>
      </c>
      <c r="C62" s="27">
        <v>60.798</v>
      </c>
      <c r="D62" s="22">
        <v>3</v>
      </c>
      <c r="E62" s="10" t="s">
        <v>16</v>
      </c>
    </row>
    <row r="63" spans="1:5" ht="34.5" customHeight="1">
      <c r="A63" s="42" t="s">
        <v>108</v>
      </c>
      <c r="B63" s="16">
        <v>69.602</v>
      </c>
      <c r="C63" s="27">
        <v>69.602</v>
      </c>
      <c r="D63" s="22">
        <v>1</v>
      </c>
      <c r="E63" s="7" t="s">
        <v>14</v>
      </c>
    </row>
    <row r="64" spans="1:5" ht="34.5" customHeight="1">
      <c r="A64" s="42" t="s">
        <v>109</v>
      </c>
      <c r="B64" s="16">
        <v>67.05600000000001</v>
      </c>
      <c r="C64" s="27">
        <v>67.05600000000001</v>
      </c>
      <c r="D64" s="22">
        <v>2</v>
      </c>
      <c r="E64" s="10" t="s">
        <v>16</v>
      </c>
    </row>
    <row r="65" spans="1:5" ht="34.5" customHeight="1">
      <c r="A65" s="42" t="s">
        <v>110</v>
      </c>
      <c r="B65" s="16">
        <v>66.926</v>
      </c>
      <c r="C65" s="27">
        <v>66.926</v>
      </c>
      <c r="D65" s="22">
        <v>3</v>
      </c>
      <c r="E65" s="10" t="s">
        <v>16</v>
      </c>
    </row>
    <row r="66" spans="1:5" ht="34.5" customHeight="1">
      <c r="A66" s="38" t="s">
        <v>112</v>
      </c>
      <c r="B66" s="16">
        <v>71.47999999999999</v>
      </c>
      <c r="C66" s="21">
        <v>71.48</v>
      </c>
      <c r="D66" s="22">
        <v>1</v>
      </c>
      <c r="E66" s="25" t="s">
        <v>14</v>
      </c>
    </row>
    <row r="67" spans="1:5" ht="34.5" customHeight="1">
      <c r="A67" s="199" t="s">
        <v>114</v>
      </c>
      <c r="B67" s="16">
        <v>71.356</v>
      </c>
      <c r="C67" s="27">
        <v>71.36</v>
      </c>
      <c r="D67" s="22">
        <v>1</v>
      </c>
      <c r="E67" s="23" t="s">
        <v>14</v>
      </c>
    </row>
    <row r="68" spans="1:5" ht="34.5" customHeight="1">
      <c r="A68" s="38" t="s">
        <v>116</v>
      </c>
      <c r="B68" s="16">
        <v>79.92</v>
      </c>
      <c r="C68" s="21">
        <v>79.92</v>
      </c>
      <c r="D68" s="22">
        <v>1</v>
      </c>
      <c r="E68" s="23" t="s">
        <v>14</v>
      </c>
    </row>
    <row r="69" spans="1:5" ht="34.5" customHeight="1">
      <c r="A69" s="38" t="s">
        <v>117</v>
      </c>
      <c r="B69" s="16">
        <v>77.025</v>
      </c>
      <c r="C69" s="27">
        <v>77.025</v>
      </c>
      <c r="D69" s="22">
        <v>2</v>
      </c>
      <c r="E69" s="23" t="s">
        <v>16</v>
      </c>
    </row>
    <row r="70" spans="1:5" ht="34.5" customHeight="1">
      <c r="A70" s="38" t="s">
        <v>118</v>
      </c>
      <c r="B70" s="16">
        <v>76.25</v>
      </c>
      <c r="C70" s="27">
        <v>76.25</v>
      </c>
      <c r="D70" s="22">
        <v>3</v>
      </c>
      <c r="E70" s="23" t="s">
        <v>16</v>
      </c>
    </row>
    <row r="71" spans="1:5" ht="34.5" customHeight="1">
      <c r="A71" s="43" t="s">
        <v>120</v>
      </c>
      <c r="B71" s="16">
        <v>71.13600000000001</v>
      </c>
      <c r="C71" s="27">
        <v>71.14</v>
      </c>
      <c r="D71" s="22">
        <v>1</v>
      </c>
      <c r="E71" s="28" t="s">
        <v>16</v>
      </c>
    </row>
    <row r="72" spans="1:5" ht="34.5" customHeight="1">
      <c r="A72" s="44" t="s">
        <v>121</v>
      </c>
      <c r="B72" s="16">
        <v>69.8</v>
      </c>
      <c r="C72" s="27">
        <v>69.8</v>
      </c>
      <c r="D72" s="22">
        <v>2</v>
      </c>
      <c r="E72" s="28" t="s">
        <v>16</v>
      </c>
    </row>
    <row r="73" spans="1:5" ht="34.5" customHeight="1">
      <c r="A73" s="44" t="s">
        <v>122</v>
      </c>
      <c r="B73" s="16">
        <v>68</v>
      </c>
      <c r="C73" s="27">
        <v>68</v>
      </c>
      <c r="D73" s="22">
        <v>3</v>
      </c>
      <c r="E73" s="28" t="s">
        <v>16</v>
      </c>
    </row>
    <row r="74" spans="1:5" ht="34.5" customHeight="1">
      <c r="A74" s="44" t="s">
        <v>123</v>
      </c>
      <c r="B74" s="16">
        <v>57.864000000000004</v>
      </c>
      <c r="C74" s="27">
        <v>57.86</v>
      </c>
      <c r="D74" s="22">
        <v>4</v>
      </c>
      <c r="E74" s="28" t="s">
        <v>16</v>
      </c>
    </row>
    <row r="75" spans="1:5" ht="34.5" customHeight="1">
      <c r="A75" s="44" t="s">
        <v>124</v>
      </c>
      <c r="B75" s="16">
        <v>57.064</v>
      </c>
      <c r="C75" s="27">
        <v>57.16</v>
      </c>
      <c r="D75" s="22">
        <v>5</v>
      </c>
      <c r="E75" s="28" t="s">
        <v>16</v>
      </c>
    </row>
    <row r="76" spans="1:5" ht="34.5" customHeight="1">
      <c r="A76" s="44" t="s">
        <v>125</v>
      </c>
      <c r="B76" s="16">
        <v>81.60000000000001</v>
      </c>
      <c r="C76" s="27">
        <v>81.6</v>
      </c>
      <c r="D76" s="22">
        <v>1</v>
      </c>
      <c r="E76" s="28" t="s">
        <v>14</v>
      </c>
    </row>
    <row r="77" spans="1:5" ht="34.5" customHeight="1">
      <c r="A77" s="44" t="s">
        <v>126</v>
      </c>
      <c r="B77" s="16">
        <v>78.736</v>
      </c>
      <c r="C77" s="27">
        <v>78.74</v>
      </c>
      <c r="D77" s="22">
        <v>2</v>
      </c>
      <c r="E77" s="28" t="s">
        <v>16</v>
      </c>
    </row>
    <row r="78" spans="1:5" ht="34.5" customHeight="1">
      <c r="A78" s="44" t="s">
        <v>127</v>
      </c>
      <c r="B78" s="16">
        <v>76.736</v>
      </c>
      <c r="C78" s="27">
        <v>76.74</v>
      </c>
      <c r="D78" s="22">
        <v>3</v>
      </c>
      <c r="E78" s="28" t="s">
        <v>16</v>
      </c>
    </row>
    <row r="79" spans="1:5" ht="34.5" customHeight="1">
      <c r="A79" s="44" t="s">
        <v>128</v>
      </c>
      <c r="B79" s="16">
        <v>68.264</v>
      </c>
      <c r="C79" s="27">
        <v>68.26</v>
      </c>
      <c r="D79" s="22">
        <v>4</v>
      </c>
      <c r="E79" s="28" t="s">
        <v>16</v>
      </c>
    </row>
    <row r="80" spans="1:5" ht="34.5" customHeight="1">
      <c r="A80" s="45" t="s">
        <v>129</v>
      </c>
      <c r="B80" s="16">
        <v>66.13600000000001</v>
      </c>
      <c r="C80" s="27">
        <v>66.14</v>
      </c>
      <c r="D80" s="22">
        <v>5</v>
      </c>
      <c r="E80" s="46" t="s">
        <v>16</v>
      </c>
    </row>
    <row r="81" spans="1:5" ht="34.5" customHeight="1">
      <c r="A81" s="45" t="s">
        <v>130</v>
      </c>
      <c r="B81" s="16">
        <v>65.864</v>
      </c>
      <c r="C81" s="27">
        <v>65.86</v>
      </c>
      <c r="D81" s="22">
        <v>6</v>
      </c>
      <c r="E81" s="46" t="s">
        <v>16</v>
      </c>
    </row>
    <row r="82" spans="1:5" ht="34.5" customHeight="1">
      <c r="A82" s="45" t="s">
        <v>132</v>
      </c>
      <c r="B82" s="16">
        <v>92.82999999999998</v>
      </c>
      <c r="C82" s="47">
        <v>92.83</v>
      </c>
      <c r="D82" s="22">
        <v>1</v>
      </c>
      <c r="E82" s="48" t="s">
        <v>14</v>
      </c>
    </row>
    <row r="83" spans="1:5" ht="34.5" customHeight="1">
      <c r="A83" s="45" t="s">
        <v>133</v>
      </c>
      <c r="B83" s="16">
        <v>81.732</v>
      </c>
      <c r="C83" s="47">
        <v>81.73</v>
      </c>
      <c r="D83" s="22">
        <v>2</v>
      </c>
      <c r="E83" s="48" t="s">
        <v>16</v>
      </c>
    </row>
    <row r="84" spans="1:5" ht="34.5" customHeight="1">
      <c r="A84" s="45" t="s">
        <v>134</v>
      </c>
      <c r="B84" s="16">
        <v>81.299</v>
      </c>
      <c r="C84" s="47">
        <v>81.3</v>
      </c>
      <c r="D84" s="22">
        <v>3</v>
      </c>
      <c r="E84" s="48" t="s">
        <v>16</v>
      </c>
    </row>
    <row r="85" spans="1:5" ht="34.5" customHeight="1">
      <c r="A85" s="45" t="s">
        <v>135</v>
      </c>
      <c r="B85" s="16">
        <v>19.371</v>
      </c>
      <c r="C85" s="47">
        <v>19.37</v>
      </c>
      <c r="D85" s="22">
        <v>4</v>
      </c>
      <c r="E85" s="48" t="s">
        <v>16</v>
      </c>
    </row>
    <row r="86" spans="1:5" ht="34.5" customHeight="1">
      <c r="A86" s="45" t="s">
        <v>136</v>
      </c>
      <c r="B86" s="16">
        <v>18.369</v>
      </c>
      <c r="C86" s="47">
        <v>18.37</v>
      </c>
      <c r="D86" s="22">
        <v>5</v>
      </c>
      <c r="E86" s="49" t="s">
        <v>16</v>
      </c>
    </row>
    <row r="87" spans="1:5" ht="34.5" customHeight="1">
      <c r="A87" s="44" t="s">
        <v>138</v>
      </c>
      <c r="B87" s="16">
        <v>87.231</v>
      </c>
      <c r="C87" s="21">
        <v>87.231</v>
      </c>
      <c r="D87" s="22">
        <v>1</v>
      </c>
      <c r="E87" s="50" t="s">
        <v>14</v>
      </c>
    </row>
    <row r="88" spans="1:5" ht="34.5" customHeight="1">
      <c r="A88" s="44" t="s">
        <v>139</v>
      </c>
      <c r="B88" s="16">
        <v>85.868</v>
      </c>
      <c r="C88" s="21">
        <v>85.868</v>
      </c>
      <c r="D88" s="22">
        <v>2</v>
      </c>
      <c r="E88" s="50" t="s">
        <v>14</v>
      </c>
    </row>
    <row r="89" spans="1:5" ht="34.5" customHeight="1">
      <c r="A89" s="44" t="s">
        <v>140</v>
      </c>
      <c r="B89" s="16">
        <v>84.24</v>
      </c>
      <c r="C89" s="21">
        <v>84.24</v>
      </c>
      <c r="D89" s="22">
        <v>3</v>
      </c>
      <c r="E89" s="50" t="s">
        <v>16</v>
      </c>
    </row>
    <row r="90" spans="1:5" ht="34.5" customHeight="1">
      <c r="A90" s="44" t="s">
        <v>141</v>
      </c>
      <c r="B90" s="16">
        <v>81.669</v>
      </c>
      <c r="C90" s="21">
        <v>81.669</v>
      </c>
      <c r="D90" s="22">
        <v>4</v>
      </c>
      <c r="E90" s="50" t="s">
        <v>16</v>
      </c>
    </row>
    <row r="91" spans="1:5" ht="34.5" customHeight="1">
      <c r="A91" s="44" t="s">
        <v>142</v>
      </c>
      <c r="B91" s="16">
        <v>79.699</v>
      </c>
      <c r="C91" s="21">
        <v>79.699</v>
      </c>
      <c r="D91" s="22">
        <v>5</v>
      </c>
      <c r="E91" s="25" t="s">
        <v>16</v>
      </c>
    </row>
    <row r="92" spans="1:5" ht="34.5" customHeight="1">
      <c r="A92" s="44" t="s">
        <v>143</v>
      </c>
      <c r="B92" s="16">
        <v>77.092</v>
      </c>
      <c r="C92" s="21">
        <v>77.092</v>
      </c>
      <c r="D92" s="22">
        <v>6</v>
      </c>
      <c r="E92" s="25" t="s">
        <v>16</v>
      </c>
    </row>
    <row r="93" spans="1:5" ht="34.5" customHeight="1">
      <c r="A93" s="44" t="s">
        <v>144</v>
      </c>
      <c r="B93" s="16">
        <v>23.361</v>
      </c>
      <c r="C93" s="21">
        <v>23.361</v>
      </c>
      <c r="D93" s="22">
        <v>7</v>
      </c>
      <c r="E93" s="25" t="s">
        <v>16</v>
      </c>
    </row>
    <row r="94" spans="1:5" ht="34.5" customHeight="1">
      <c r="A94" s="45" t="s">
        <v>146</v>
      </c>
      <c r="B94" s="16">
        <v>55.67</v>
      </c>
      <c r="C94" s="21">
        <v>55.67</v>
      </c>
      <c r="D94" s="22">
        <v>1</v>
      </c>
      <c r="E94" s="23" t="s">
        <v>16</v>
      </c>
    </row>
    <row r="95" spans="1:5" ht="34.5" customHeight="1">
      <c r="A95" s="45" t="s">
        <v>147</v>
      </c>
      <c r="B95" s="16">
        <v>52</v>
      </c>
      <c r="C95" s="21">
        <v>52</v>
      </c>
      <c r="D95" s="22">
        <v>2</v>
      </c>
      <c r="E95" s="23" t="s">
        <v>16</v>
      </c>
    </row>
    <row r="96" spans="1:5" ht="34.5" customHeight="1">
      <c r="A96" s="45" t="s">
        <v>148</v>
      </c>
      <c r="B96" s="16">
        <v>48.06</v>
      </c>
      <c r="C96" s="21">
        <v>48.06</v>
      </c>
      <c r="D96" s="22">
        <v>3</v>
      </c>
      <c r="E96" s="23" t="s">
        <v>16</v>
      </c>
    </row>
    <row r="97" spans="1:5" ht="34.5" customHeight="1">
      <c r="A97" s="45" t="s">
        <v>149</v>
      </c>
      <c r="B97" s="16">
        <v>47.5</v>
      </c>
      <c r="C97" s="21">
        <v>47.5</v>
      </c>
      <c r="D97" s="22">
        <v>4</v>
      </c>
      <c r="E97" s="23" t="s">
        <v>16</v>
      </c>
    </row>
    <row r="98" spans="1:5" ht="34.5" customHeight="1">
      <c r="A98" s="45" t="s">
        <v>150</v>
      </c>
      <c r="B98" s="16">
        <v>47.17</v>
      </c>
      <c r="C98" s="21">
        <v>47.17</v>
      </c>
      <c r="D98" s="22">
        <v>5</v>
      </c>
      <c r="E98" s="23" t="s">
        <v>16</v>
      </c>
    </row>
    <row r="99" spans="1:5" ht="34.5" customHeight="1">
      <c r="A99" s="45" t="s">
        <v>151</v>
      </c>
      <c r="B99" s="16">
        <v>43.66</v>
      </c>
      <c r="C99" s="21">
        <v>43.66</v>
      </c>
      <c r="D99" s="22">
        <v>6</v>
      </c>
      <c r="E99" s="23" t="s">
        <v>16</v>
      </c>
    </row>
    <row r="100" spans="1:5" ht="34.5" customHeight="1">
      <c r="A100" s="45" t="s">
        <v>152</v>
      </c>
      <c r="B100" s="16">
        <v>11.66</v>
      </c>
      <c r="C100" s="21">
        <v>11.66</v>
      </c>
      <c r="D100" s="22">
        <v>7</v>
      </c>
      <c r="E100" s="23" t="s">
        <v>16</v>
      </c>
    </row>
    <row r="101" spans="1:5" ht="34.5" customHeight="1">
      <c r="A101" s="45" t="s">
        <v>140</v>
      </c>
      <c r="B101" s="16">
        <v>11.5</v>
      </c>
      <c r="C101" s="21">
        <v>11.5</v>
      </c>
      <c r="D101" s="22">
        <v>8</v>
      </c>
      <c r="E101" s="23" t="s">
        <v>16</v>
      </c>
    </row>
    <row r="102" spans="1:5" ht="34.5" customHeight="1">
      <c r="A102" s="45" t="s">
        <v>153</v>
      </c>
      <c r="B102" s="16">
        <v>10.83</v>
      </c>
      <c r="C102" s="21">
        <v>10.83</v>
      </c>
      <c r="D102" s="22">
        <v>9</v>
      </c>
      <c r="E102" s="23" t="s">
        <v>16</v>
      </c>
    </row>
    <row r="103" spans="1:5" ht="34.5" customHeight="1">
      <c r="A103" s="45" t="s">
        <v>154</v>
      </c>
      <c r="B103" s="16">
        <v>9.83</v>
      </c>
      <c r="C103" s="21">
        <v>9.83</v>
      </c>
      <c r="D103" s="22">
        <v>10</v>
      </c>
      <c r="E103" s="23" t="s">
        <v>16</v>
      </c>
    </row>
    <row r="104" spans="1:5" ht="34.5" customHeight="1">
      <c r="A104" s="45" t="s">
        <v>122</v>
      </c>
      <c r="B104" s="16">
        <v>9.16</v>
      </c>
      <c r="C104" s="21">
        <v>9.16</v>
      </c>
      <c r="D104" s="22">
        <v>11</v>
      </c>
      <c r="E104" s="23" t="s">
        <v>16</v>
      </c>
    </row>
    <row r="105" spans="1:5" ht="34.5" customHeight="1">
      <c r="A105" s="45" t="s">
        <v>155</v>
      </c>
      <c r="B105" s="16">
        <v>8.66</v>
      </c>
      <c r="C105" s="21">
        <v>8.66</v>
      </c>
      <c r="D105" s="22">
        <v>12</v>
      </c>
      <c r="E105" s="23" t="s">
        <v>16</v>
      </c>
    </row>
    <row r="106" spans="1:5" ht="34.5" customHeight="1">
      <c r="A106" s="45" t="s">
        <v>156</v>
      </c>
      <c r="B106" s="16">
        <v>8.51</v>
      </c>
      <c r="C106" s="21">
        <v>8.51</v>
      </c>
      <c r="D106" s="22">
        <v>13</v>
      </c>
      <c r="E106" s="23" t="s">
        <v>16</v>
      </c>
    </row>
  </sheetData>
  <sheetProtection/>
  <mergeCells count="5">
    <mergeCell ref="A1:A2"/>
    <mergeCell ref="B1:B2"/>
    <mergeCell ref="C1:C2"/>
    <mergeCell ref="D1:D2"/>
    <mergeCell ref="E1:E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梦伴</cp:lastModifiedBy>
  <dcterms:created xsi:type="dcterms:W3CDTF">2024-05-22T17:12:28Z</dcterms:created>
  <dcterms:modified xsi:type="dcterms:W3CDTF">2024-05-28T06:48:43Z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2B851A7741BC4EC79BA790815711CFD0_12</vt:lpwstr>
  </property>
</Properties>
</file>