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" sheetId="5" r:id="rId1"/>
  </sheets>
  <definedNames>
    <definedName name="_xlnm._FilterDatabase" localSheetId="0" hidden="1">sheet!$A$3:$W$24</definedName>
    <definedName name="_xlnm.Print_Titles" localSheetId="0">sheet!$2:$3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<sst xmlns="http://schemas.openxmlformats.org/spreadsheetml/2006/main" count="361" uniqueCount="156">
  <si>
    <t>云南省楚雄州彝海高级中学2025年公开招聘高中教师拟聘用人员名单</t>
  </si>
  <si>
    <t>序号</t>
  </si>
  <si>
    <t>招聘单位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</si>
  <si>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</si>
  <si>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</si>
  <si>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</si>
  <si>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</si>
  <si>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</si>
  <si>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</si>
  <si>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</si>
  <si>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政治面貌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</si>
  <si>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</si>
  <si>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</si>
  <si>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</si>
  <si>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</si>
  <si>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</si>
  <si>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</si>
  <si>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</si>
  <si>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</si>
  <si>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t xml:space="preserve">考察情况 </t>
  </si>
  <si>
    <t>备注</t>
  </si>
  <si>
    <t>笔试成绩</t>
  </si>
  <si>
    <t>面试成绩</t>
  </si>
  <si>
    <t>综合成绩</t>
  </si>
  <si>
    <t>岗位排名</t>
  </si>
  <si>
    <t>楚雄州彝海高级中学</t>
  </si>
  <si>
    <t>高中英语教师</t>
  </si>
  <si>
    <t>003</t>
  </si>
  <si>
    <t>万晓莹</t>
  </si>
  <si>
    <t>女</t>
  </si>
  <si>
    <t>汉族</t>
  </si>
  <si>
    <t>楚雄州南华县龙川派出所</t>
  </si>
  <si>
    <t>群众</t>
  </si>
  <si>
    <t>硕士研究生</t>
  </si>
  <si>
    <t>昆明理工大学</t>
  </si>
  <si>
    <t>英语笔译</t>
  </si>
  <si>
    <t>2025年</t>
  </si>
  <si>
    <t>6153230100210</t>
  </si>
  <si>
    <t>合格</t>
  </si>
  <si>
    <t>高中化学教师</t>
  </si>
  <si>
    <t>005</t>
  </si>
  <si>
    <t>雷朝洁</t>
  </si>
  <si>
    <t>昭通市巧家县小河镇派出所</t>
  </si>
  <si>
    <t>中共党员</t>
  </si>
  <si>
    <t>云南民族大学</t>
  </si>
  <si>
    <t>分析化学</t>
  </si>
  <si>
    <t>6153230100123</t>
  </si>
  <si>
    <t>高中地理教师</t>
  </si>
  <si>
    <t>008</t>
  </si>
  <si>
    <t>吴正江</t>
  </si>
  <si>
    <t>男</t>
  </si>
  <si>
    <t>昆明市寻甸县凤合镇派出所</t>
  </si>
  <si>
    <t>预备党员</t>
  </si>
  <si>
    <t>西南林业大学</t>
  </si>
  <si>
    <t>自然地理学</t>
  </si>
  <si>
    <t>2024年</t>
  </si>
  <si>
    <t>6153230100124</t>
  </si>
  <si>
    <t>高中信息技术教师</t>
  </si>
  <si>
    <t>012</t>
  </si>
  <si>
    <t>朱晓丽</t>
  </si>
  <si>
    <t>楚雄州姚安县栋川镇派出所</t>
  </si>
  <si>
    <t>云南师范大学</t>
  </si>
  <si>
    <t>教育技术学</t>
  </si>
  <si>
    <t>2023年</t>
  </si>
  <si>
    <t>6153230100216</t>
  </si>
  <si>
    <t>高中语文教师</t>
  </si>
  <si>
    <t>018</t>
  </si>
  <si>
    <t>朱晓珍</t>
  </si>
  <si>
    <t>彝族</t>
  </si>
  <si>
    <t>楚雄市子午镇派出所</t>
  </si>
  <si>
    <t>本科</t>
  </si>
  <si>
    <t>汉语言文学</t>
  </si>
  <si>
    <t>2013年</t>
  </si>
  <si>
    <t>6153230100315</t>
  </si>
  <si>
    <t>高中数学教师</t>
  </si>
  <si>
    <t>019</t>
  </si>
  <si>
    <t>毛祥灿</t>
  </si>
  <si>
    <t>宣威市龙潭镇派出所</t>
  </si>
  <si>
    <t>华中师范大学</t>
  </si>
  <si>
    <t>数学与应用数学</t>
  </si>
  <si>
    <t>2014年</t>
  </si>
  <si>
    <t>6153230100321</t>
  </si>
  <si>
    <t>王有成</t>
  </si>
  <si>
    <t>楚雄市新村派出所</t>
  </si>
  <si>
    <t>楚雄师范学院</t>
  </si>
  <si>
    <t>2015年</t>
  </si>
  <si>
    <t>6153230100221</t>
  </si>
  <si>
    <t>020</t>
  </si>
  <si>
    <t>徐光强</t>
  </si>
  <si>
    <t>楚雄市大地基乡派出所</t>
  </si>
  <si>
    <t>楚雄师范学院英语</t>
  </si>
  <si>
    <t>英语</t>
  </si>
  <si>
    <t>2012年</t>
  </si>
  <si>
    <t>6153230100323</t>
  </si>
  <si>
    <t>赵金玉</t>
  </si>
  <si>
    <t>汉
族</t>
  </si>
  <si>
    <t>楚雄州元谋县元马派出所</t>
  </si>
  <si>
    <t>2016年</t>
  </si>
  <si>
    <t>6153230100226</t>
  </si>
  <si>
    <t>高中政治教师</t>
  </si>
  <si>
    <t>021</t>
  </si>
  <si>
    <t>陈治泽</t>
  </si>
  <si>
    <t>玉溪市江川分局宁海派出所</t>
  </si>
  <si>
    <t>思想政治教育</t>
  </si>
  <si>
    <t>2018年</t>
  </si>
  <si>
    <t>6153230100324</t>
  </si>
  <si>
    <t>董瑞娟</t>
  </si>
  <si>
    <t>楚雄市高新区派出所</t>
  </si>
  <si>
    <t>西南大学思想</t>
  </si>
  <si>
    <t>学科教学（思政）</t>
  </si>
  <si>
    <t>6153230100104</t>
  </si>
  <si>
    <t>高中历史教师</t>
  </si>
  <si>
    <t>022</t>
  </si>
  <si>
    <t>何虹艳</t>
  </si>
  <si>
    <t>云南大学</t>
  </si>
  <si>
    <t>世界历史</t>
  </si>
  <si>
    <t>2006年</t>
  </si>
  <si>
    <t>6153230100130</t>
  </si>
  <si>
    <t>杨 竞</t>
  </si>
  <si>
    <t>陕西省宝鸡市陈仓区慕仪镇派出所</t>
  </si>
  <si>
    <t>专门史</t>
  </si>
  <si>
    <t>6153230100116</t>
  </si>
  <si>
    <t>023</t>
  </si>
  <si>
    <t>张建茹</t>
  </si>
  <si>
    <t>地理科学</t>
  </si>
  <si>
    <t>6153230100110</t>
  </si>
  <si>
    <t>李万英</t>
  </si>
  <si>
    <t>楚雄州楚雄市大过口派出所</t>
  </si>
  <si>
    <t>6153230100206</t>
  </si>
  <si>
    <t>高中物理教师</t>
  </si>
  <si>
    <t>024</t>
  </si>
  <si>
    <t>张文林</t>
  </si>
  <si>
    <t>曲靖市马龙区王家庄派出所</t>
  </si>
  <si>
    <t>物理学</t>
  </si>
  <si>
    <t>6153230100106</t>
  </si>
  <si>
    <t>岳维蓉</t>
  </si>
  <si>
    <t>昆明市嵩明县小街镇派出所</t>
  </si>
  <si>
    <t>2019年</t>
  </si>
  <si>
    <t>6153230100229</t>
  </si>
  <si>
    <t>025</t>
  </si>
  <si>
    <t>杨晓婷</t>
  </si>
  <si>
    <t>化学</t>
  </si>
  <si>
    <t>2011年</t>
  </si>
  <si>
    <t>6153230100318</t>
  </si>
  <si>
    <t>寇明芬</t>
  </si>
  <si>
    <t>楚雄市三街镇派出所</t>
  </si>
  <si>
    <t>6153230100214</t>
  </si>
  <si>
    <t>高中生物教师</t>
  </si>
  <si>
    <t>026</t>
  </si>
  <si>
    <t>杨忠芹</t>
  </si>
  <si>
    <t>大理州南涧县拥翠派出所</t>
  </si>
  <si>
    <t>生物科学</t>
  </si>
  <si>
    <t>6153230100105</t>
  </si>
  <si>
    <t>何 艳</t>
  </si>
  <si>
    <t>楚雄市富民派出所</t>
  </si>
  <si>
    <t>6153230100114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</si>
</sst>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 tint="0.15"/>
      <name val="宋体"/>
      <charset val="134"/>
      <scheme val="minor"/>
    </font>
    <font>
      <sz val="11"/>
      <color theme="1" tint="0.15"/>
      <name val="宋体"/>
      <charset val="134"/>
    </font>
    <font>
      <sz val="26"/>
      <color theme="1" tint="0.15"/>
      <name val="方正小标宋简体"/>
      <charset val="134"/>
    </font>
    <font>
      <sz val="12"/>
      <color theme="1" tint="0.15"/>
      <name val="宋体"/>
      <charset val="134"/>
    </font>
    <font>
      <sz val="12"/>
      <color theme="1" tint="0.15"/>
      <name val="宋体"/>
      <charset val="0"/>
    </font>
    <font>
      <sz val="12"/>
      <color theme="1" tint="0.15"/>
      <name val="仿宋"/>
      <charset val="134"/>
    </font>
    <font>
      <sz val="12"/>
      <color theme="1" tint="0.15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abSelected="1" workbookViewId="0">
      <selection activeCell="M7" sqref="M7"/>
    </sheetView>
  </sheetViews>
  <sheetFormatPr defaultColWidth="9" defaultRowHeight="13.5"/>
  <cols>
    <col min="1" max="1" width="4.38333333333333" style="4" customWidth="1"/>
    <col min="2" max="2" width="22.125" style="4" customWidth="1"/>
    <col min="3" max="3" width="14.25" style="4" customWidth="1"/>
    <col min="4" max="4" width="6.25" style="4" customWidth="1"/>
    <col min="5" max="5" width="4.75" style="4" customWidth="1"/>
    <col min="6" max="6" width="9" style="4"/>
    <col min="7" max="7" width="5.5" style="4" customWidth="1"/>
    <col min="8" max="8" width="7" style="4" customWidth="1"/>
    <col min="9" max="9" width="16.875" style="4" customWidth="1"/>
    <col min="10" max="10" width="10.4833333333333" style="4" customWidth="1"/>
    <col min="11" max="11" width="11" style="4" customWidth="1"/>
    <col min="12" max="12" width="14.25" style="5" customWidth="1"/>
    <col min="13" max="13" width="15.125" style="5" customWidth="1"/>
    <col min="14" max="14" width="10.9416666666667" style="4" customWidth="1"/>
    <col min="15" max="15" width="17.025" style="4" customWidth="1"/>
    <col min="16" max="16" width="10.95" style="4" customWidth="1"/>
    <col min="17" max="17" width="10.4833333333333" style="4" customWidth="1"/>
    <col min="18" max="18" width="9.51666666666667" style="4" customWidth="1"/>
    <col min="19" max="19" width="5" style="4" customWidth="1"/>
    <col min="20" max="20" width="6.825" style="4" customWidth="1"/>
    <col min="21" max="21" width="6.19166666666667" style="4" customWidth="1"/>
    <col min="22" max="22" width="6.34166666666667" style="4" customWidth="1"/>
    <col min="23" max="23" width="8.75" style="4" customWidth="1"/>
    <col min="24" max="16384" width="9" style="4"/>
  </cols>
  <sheetData>
    <row r="1" s="1" customFormat="1" ht="60" customHeight="1" spans="1:2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9" customHeight="1" spans="1:2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8"/>
      <c r="R2" s="8"/>
      <c r="S2" s="8"/>
      <c r="T2" s="7" t="s">
        <v>17</v>
      </c>
      <c r="U2" s="7" t="s">
        <v>18</v>
      </c>
      <c r="V2" s="7" t="s">
        <v>19</v>
      </c>
      <c r="W2" s="9" t="s">
        <v>20</v>
      </c>
    </row>
    <row r="3" s="2" customFormat="1" ht="33" customHeight="1" spans="1:2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7" t="s">
        <v>21</v>
      </c>
      <c r="Q3" s="7" t="s">
        <v>22</v>
      </c>
      <c r="R3" s="7" t="s">
        <v>23</v>
      </c>
      <c r="S3" s="7" t="s">
        <v>24</v>
      </c>
      <c r="T3" s="8"/>
      <c r="U3" s="8"/>
      <c r="V3" s="8"/>
      <c r="W3" s="21"/>
    </row>
    <row r="4" s="3" customFormat="1" ht="36" customHeight="1" spans="1:23">
      <c r="A4" s="9">
        <f>ROW()-3</f>
        <v>1</v>
      </c>
      <c r="B4" s="7" t="s">
        <v>25</v>
      </c>
      <c r="C4" s="10" t="s">
        <v>26</v>
      </c>
      <c r="D4" s="10" t="s">
        <v>27</v>
      </c>
      <c r="E4" s="7">
        <v>1</v>
      </c>
      <c r="F4" s="10" t="s">
        <v>28</v>
      </c>
      <c r="G4" s="10" t="s">
        <v>29</v>
      </c>
      <c r="H4" s="11" t="s">
        <v>30</v>
      </c>
      <c r="I4" s="16" t="s">
        <v>31</v>
      </c>
      <c r="J4" s="11" t="s">
        <v>32</v>
      </c>
      <c r="K4" s="9" t="s">
        <v>33</v>
      </c>
      <c r="L4" s="12" t="s">
        <v>34</v>
      </c>
      <c r="M4" s="7" t="s">
        <v>35</v>
      </c>
      <c r="N4" s="9" t="s">
        <v>36</v>
      </c>
      <c r="O4" s="10" t="s">
        <v>37</v>
      </c>
      <c r="P4" s="17">
        <v>76.5</v>
      </c>
      <c r="Q4" s="22">
        <v>86.6</v>
      </c>
      <c r="R4" s="22">
        <v>82.56</v>
      </c>
      <c r="S4" s="9">
        <v>1</v>
      </c>
      <c r="T4" s="9" t="s">
        <v>38</v>
      </c>
      <c r="U4" s="9" t="s">
        <v>38</v>
      </c>
      <c r="V4" s="9" t="s">
        <v>38</v>
      </c>
      <c r="W4" s="9"/>
    </row>
    <row r="5" s="3" customFormat="1" ht="36" customHeight="1" spans="1:23">
      <c r="A5" s="9">
        <f t="shared" ref="A5:A24" si="0">ROW()-3</f>
        <v>2</v>
      </c>
      <c r="B5" s="7" t="s">
        <v>25</v>
      </c>
      <c r="C5" s="10" t="s">
        <v>39</v>
      </c>
      <c r="D5" s="10" t="s">
        <v>40</v>
      </c>
      <c r="E5" s="7">
        <v>1</v>
      </c>
      <c r="F5" s="10" t="s">
        <v>41</v>
      </c>
      <c r="G5" s="10" t="s">
        <v>29</v>
      </c>
      <c r="H5" s="12" t="s">
        <v>30</v>
      </c>
      <c r="I5" s="18" t="s">
        <v>42</v>
      </c>
      <c r="J5" s="12" t="s">
        <v>43</v>
      </c>
      <c r="K5" s="9" t="s">
        <v>33</v>
      </c>
      <c r="L5" s="12" t="s">
        <v>44</v>
      </c>
      <c r="M5" s="7" t="s">
        <v>45</v>
      </c>
      <c r="N5" s="9" t="s">
        <v>36</v>
      </c>
      <c r="O5" s="10" t="s">
        <v>46</v>
      </c>
      <c r="P5" s="17">
        <v>79</v>
      </c>
      <c r="Q5" s="22">
        <v>80.45</v>
      </c>
      <c r="R5" s="22">
        <v>79.87</v>
      </c>
      <c r="S5" s="9">
        <v>1</v>
      </c>
      <c r="T5" s="9" t="s">
        <v>38</v>
      </c>
      <c r="U5" s="9" t="s">
        <v>38</v>
      </c>
      <c r="V5" s="9" t="s">
        <v>38</v>
      </c>
      <c r="W5" s="9"/>
    </row>
    <row r="6" s="3" customFormat="1" ht="36" customHeight="1" spans="1:23">
      <c r="A6" s="9">
        <f t="shared" si="0"/>
        <v>3</v>
      </c>
      <c r="B6" s="7" t="s">
        <v>25</v>
      </c>
      <c r="C6" s="10" t="s">
        <v>47</v>
      </c>
      <c r="D6" s="10" t="s">
        <v>48</v>
      </c>
      <c r="E6" s="7">
        <v>1</v>
      </c>
      <c r="F6" s="10" t="s">
        <v>49</v>
      </c>
      <c r="G6" s="10" t="s">
        <v>50</v>
      </c>
      <c r="H6" s="13" t="s">
        <v>30</v>
      </c>
      <c r="I6" s="18" t="s">
        <v>51</v>
      </c>
      <c r="J6" s="12" t="s">
        <v>52</v>
      </c>
      <c r="K6" s="9" t="s">
        <v>33</v>
      </c>
      <c r="L6" s="12" t="s">
        <v>53</v>
      </c>
      <c r="M6" s="7" t="s">
        <v>54</v>
      </c>
      <c r="N6" s="9" t="s">
        <v>55</v>
      </c>
      <c r="O6" s="10" t="s">
        <v>56</v>
      </c>
      <c r="P6" s="17">
        <v>72</v>
      </c>
      <c r="Q6" s="22">
        <v>83.2</v>
      </c>
      <c r="R6" s="22">
        <v>78.72</v>
      </c>
      <c r="S6" s="9">
        <v>1</v>
      </c>
      <c r="T6" s="9" t="s">
        <v>38</v>
      </c>
      <c r="U6" s="9" t="s">
        <v>38</v>
      </c>
      <c r="V6" s="9" t="s">
        <v>38</v>
      </c>
      <c r="W6" s="9"/>
    </row>
    <row r="7" s="3" customFormat="1" ht="36" customHeight="1" spans="1:23">
      <c r="A7" s="9">
        <f t="shared" si="0"/>
        <v>4</v>
      </c>
      <c r="B7" s="7" t="s">
        <v>25</v>
      </c>
      <c r="C7" s="10" t="s">
        <v>57</v>
      </c>
      <c r="D7" s="10" t="s">
        <v>58</v>
      </c>
      <c r="E7" s="7">
        <v>1</v>
      </c>
      <c r="F7" s="10" t="s">
        <v>59</v>
      </c>
      <c r="G7" s="10" t="s">
        <v>29</v>
      </c>
      <c r="H7" s="12" t="s">
        <v>30</v>
      </c>
      <c r="I7" s="18" t="s">
        <v>60</v>
      </c>
      <c r="J7" s="12" t="s">
        <v>43</v>
      </c>
      <c r="K7" s="9" t="s">
        <v>33</v>
      </c>
      <c r="L7" s="12" t="s">
        <v>61</v>
      </c>
      <c r="M7" s="19" t="s">
        <v>62</v>
      </c>
      <c r="N7" s="9" t="s">
        <v>63</v>
      </c>
      <c r="O7" s="10" t="s">
        <v>64</v>
      </c>
      <c r="P7" s="17">
        <v>69.5</v>
      </c>
      <c r="Q7" s="22">
        <v>84.7</v>
      </c>
      <c r="R7" s="22">
        <v>78.62</v>
      </c>
      <c r="S7" s="9">
        <v>1</v>
      </c>
      <c r="T7" s="9" t="s">
        <v>38</v>
      </c>
      <c r="U7" s="9" t="s">
        <v>38</v>
      </c>
      <c r="V7" s="9" t="s">
        <v>38</v>
      </c>
      <c r="W7" s="9"/>
    </row>
    <row r="8" s="3" customFormat="1" ht="36" customHeight="1" spans="1:23">
      <c r="A8" s="9">
        <f t="shared" si="0"/>
        <v>5</v>
      </c>
      <c r="B8" s="7" t="s">
        <v>25</v>
      </c>
      <c r="C8" s="10" t="s">
        <v>65</v>
      </c>
      <c r="D8" s="10" t="s">
        <v>66</v>
      </c>
      <c r="E8" s="7">
        <v>1</v>
      </c>
      <c r="F8" s="10" t="s">
        <v>67</v>
      </c>
      <c r="G8" s="14" t="s">
        <v>29</v>
      </c>
      <c r="H8" s="14" t="s">
        <v>68</v>
      </c>
      <c r="I8" s="16" t="s">
        <v>69</v>
      </c>
      <c r="J8" s="14" t="s">
        <v>43</v>
      </c>
      <c r="K8" s="14" t="s">
        <v>70</v>
      </c>
      <c r="L8" s="15" t="s">
        <v>61</v>
      </c>
      <c r="M8" s="7" t="s">
        <v>71</v>
      </c>
      <c r="N8" s="9" t="s">
        <v>72</v>
      </c>
      <c r="O8" s="10" t="s">
        <v>73</v>
      </c>
      <c r="P8" s="17">
        <v>83.5</v>
      </c>
      <c r="Q8" s="22">
        <v>82.9</v>
      </c>
      <c r="R8" s="22">
        <v>83.14</v>
      </c>
      <c r="S8" s="9">
        <v>1</v>
      </c>
      <c r="T8" s="9" t="s">
        <v>38</v>
      </c>
      <c r="U8" s="9" t="s">
        <v>38</v>
      </c>
      <c r="V8" s="9" t="s">
        <v>38</v>
      </c>
      <c r="W8" s="9"/>
    </row>
    <row r="9" s="3" customFormat="1" ht="36" customHeight="1" spans="1:23">
      <c r="A9" s="9">
        <f t="shared" si="0"/>
        <v>6</v>
      </c>
      <c r="B9" s="7" t="s">
        <v>25</v>
      </c>
      <c r="C9" s="10" t="s">
        <v>74</v>
      </c>
      <c r="D9" s="10" t="s">
        <v>75</v>
      </c>
      <c r="E9" s="7">
        <v>2</v>
      </c>
      <c r="F9" s="10" t="s">
        <v>76</v>
      </c>
      <c r="G9" s="15" t="s">
        <v>50</v>
      </c>
      <c r="H9" s="15" t="s">
        <v>30</v>
      </c>
      <c r="I9" s="16" t="s">
        <v>77</v>
      </c>
      <c r="J9" s="15" t="s">
        <v>32</v>
      </c>
      <c r="K9" s="14" t="s">
        <v>70</v>
      </c>
      <c r="L9" s="15" t="s">
        <v>78</v>
      </c>
      <c r="M9" s="7" t="s">
        <v>79</v>
      </c>
      <c r="N9" s="9" t="s">
        <v>80</v>
      </c>
      <c r="O9" s="10" t="s">
        <v>81</v>
      </c>
      <c r="P9" s="17">
        <v>76.5</v>
      </c>
      <c r="Q9" s="22">
        <v>83.4</v>
      </c>
      <c r="R9" s="23">
        <v>80.64</v>
      </c>
      <c r="S9" s="9">
        <v>1</v>
      </c>
      <c r="T9" s="9" t="s">
        <v>38</v>
      </c>
      <c r="U9" s="9" t="s">
        <v>38</v>
      </c>
      <c r="V9" s="9" t="s">
        <v>38</v>
      </c>
      <c r="W9" s="9"/>
    </row>
    <row r="10" s="3" customFormat="1" ht="36" customHeight="1" spans="1:23">
      <c r="A10" s="9">
        <f t="shared" si="0"/>
        <v>7</v>
      </c>
      <c r="B10" s="7" t="s">
        <v>25</v>
      </c>
      <c r="C10" s="10" t="s">
        <v>74</v>
      </c>
      <c r="D10" s="10" t="s">
        <v>75</v>
      </c>
      <c r="E10" s="7">
        <v>2</v>
      </c>
      <c r="F10" s="10" t="s">
        <v>82</v>
      </c>
      <c r="G10" s="15" t="s">
        <v>50</v>
      </c>
      <c r="H10" s="15" t="s">
        <v>30</v>
      </c>
      <c r="I10" s="16" t="s">
        <v>83</v>
      </c>
      <c r="J10" s="15" t="s">
        <v>43</v>
      </c>
      <c r="K10" s="14" t="s">
        <v>70</v>
      </c>
      <c r="L10" s="15" t="s">
        <v>84</v>
      </c>
      <c r="M10" s="7" t="s">
        <v>79</v>
      </c>
      <c r="N10" s="9" t="s">
        <v>85</v>
      </c>
      <c r="O10" s="10" t="s">
        <v>86</v>
      </c>
      <c r="P10" s="17">
        <v>71.5</v>
      </c>
      <c r="Q10" s="22">
        <v>82.75</v>
      </c>
      <c r="R10" s="22">
        <v>78.25</v>
      </c>
      <c r="S10" s="9">
        <v>2</v>
      </c>
      <c r="T10" s="9" t="s">
        <v>38</v>
      </c>
      <c r="U10" s="9" t="s">
        <v>38</v>
      </c>
      <c r="V10" s="9" t="s">
        <v>38</v>
      </c>
      <c r="W10" s="9"/>
    </row>
    <row r="11" s="3" customFormat="1" ht="36" customHeight="1" spans="1:23">
      <c r="A11" s="9">
        <f t="shared" si="0"/>
        <v>8</v>
      </c>
      <c r="B11" s="7" t="s">
        <v>25</v>
      </c>
      <c r="C11" s="10" t="s">
        <v>26</v>
      </c>
      <c r="D11" s="10" t="s">
        <v>87</v>
      </c>
      <c r="E11" s="7">
        <v>2</v>
      </c>
      <c r="F11" s="10" t="s">
        <v>88</v>
      </c>
      <c r="G11" s="11" t="s">
        <v>50</v>
      </c>
      <c r="H11" s="15" t="s">
        <v>30</v>
      </c>
      <c r="I11" s="16" t="s">
        <v>89</v>
      </c>
      <c r="J11" s="15" t="s">
        <v>43</v>
      </c>
      <c r="K11" s="14" t="s">
        <v>70</v>
      </c>
      <c r="L11" s="15" t="s">
        <v>90</v>
      </c>
      <c r="M11" s="7" t="s">
        <v>91</v>
      </c>
      <c r="N11" s="9" t="s">
        <v>92</v>
      </c>
      <c r="O11" s="10" t="s">
        <v>93</v>
      </c>
      <c r="P11" s="17">
        <v>73.5</v>
      </c>
      <c r="Q11" s="22">
        <v>88.8</v>
      </c>
      <c r="R11" s="22">
        <v>82.68</v>
      </c>
      <c r="S11" s="9">
        <v>1</v>
      </c>
      <c r="T11" s="9" t="s">
        <v>38</v>
      </c>
      <c r="U11" s="9" t="s">
        <v>38</v>
      </c>
      <c r="V11" s="9" t="s">
        <v>38</v>
      </c>
      <c r="W11" s="9"/>
    </row>
    <row r="12" s="3" customFormat="1" ht="36" customHeight="1" spans="1:23">
      <c r="A12" s="9">
        <f t="shared" si="0"/>
        <v>9</v>
      </c>
      <c r="B12" s="7" t="s">
        <v>25</v>
      </c>
      <c r="C12" s="10" t="s">
        <v>26</v>
      </c>
      <c r="D12" s="10" t="s">
        <v>87</v>
      </c>
      <c r="E12" s="7">
        <v>2</v>
      </c>
      <c r="F12" s="10" t="s">
        <v>94</v>
      </c>
      <c r="G12" s="14" t="s">
        <v>29</v>
      </c>
      <c r="H12" s="14" t="s">
        <v>95</v>
      </c>
      <c r="I12" s="16" t="s">
        <v>96</v>
      </c>
      <c r="J12" s="14" t="s">
        <v>32</v>
      </c>
      <c r="K12" s="14" t="s">
        <v>70</v>
      </c>
      <c r="L12" s="15" t="s">
        <v>84</v>
      </c>
      <c r="M12" s="7" t="s">
        <v>91</v>
      </c>
      <c r="N12" s="9" t="s">
        <v>97</v>
      </c>
      <c r="O12" s="10" t="s">
        <v>98</v>
      </c>
      <c r="P12" s="17">
        <v>77.5</v>
      </c>
      <c r="Q12" s="22">
        <v>85.2</v>
      </c>
      <c r="R12" s="22">
        <v>82.12</v>
      </c>
      <c r="S12" s="9">
        <v>2</v>
      </c>
      <c r="T12" s="9" t="s">
        <v>38</v>
      </c>
      <c r="U12" s="9" t="s">
        <v>38</v>
      </c>
      <c r="V12" s="9" t="s">
        <v>38</v>
      </c>
      <c r="W12" s="9"/>
    </row>
    <row r="13" s="3" customFormat="1" ht="36" customHeight="1" spans="1:23">
      <c r="A13" s="9">
        <f t="shared" si="0"/>
        <v>10</v>
      </c>
      <c r="B13" s="7" t="s">
        <v>25</v>
      </c>
      <c r="C13" s="10" t="s">
        <v>99</v>
      </c>
      <c r="D13" s="10" t="s">
        <v>100</v>
      </c>
      <c r="E13" s="7">
        <v>2</v>
      </c>
      <c r="F13" s="10" t="s">
        <v>101</v>
      </c>
      <c r="G13" s="14" t="s">
        <v>50</v>
      </c>
      <c r="H13" s="14" t="s">
        <v>30</v>
      </c>
      <c r="I13" s="16" t="s">
        <v>102</v>
      </c>
      <c r="J13" s="14" t="s">
        <v>52</v>
      </c>
      <c r="K13" s="14" t="s">
        <v>70</v>
      </c>
      <c r="L13" s="15" t="s">
        <v>61</v>
      </c>
      <c r="M13" s="7" t="s">
        <v>103</v>
      </c>
      <c r="N13" s="9" t="s">
        <v>104</v>
      </c>
      <c r="O13" s="10" t="s">
        <v>105</v>
      </c>
      <c r="P13" s="17">
        <v>78</v>
      </c>
      <c r="Q13" s="22">
        <v>88.3</v>
      </c>
      <c r="R13" s="22">
        <v>84.18</v>
      </c>
      <c r="S13" s="9">
        <v>1</v>
      </c>
      <c r="T13" s="9" t="s">
        <v>38</v>
      </c>
      <c r="U13" s="9" t="s">
        <v>38</v>
      </c>
      <c r="V13" s="9" t="s">
        <v>38</v>
      </c>
      <c r="W13" s="9"/>
    </row>
    <row r="14" s="3" customFormat="1" ht="36" customHeight="1" spans="1:23">
      <c r="A14" s="9">
        <f t="shared" si="0"/>
        <v>11</v>
      </c>
      <c r="B14" s="7" t="s">
        <v>25</v>
      </c>
      <c r="C14" s="10" t="s">
        <v>99</v>
      </c>
      <c r="D14" s="10" t="s">
        <v>100</v>
      </c>
      <c r="E14" s="7">
        <v>2</v>
      </c>
      <c r="F14" s="10" t="s">
        <v>106</v>
      </c>
      <c r="G14" s="11" t="s">
        <v>29</v>
      </c>
      <c r="H14" s="15" t="s">
        <v>30</v>
      </c>
      <c r="I14" s="16" t="s">
        <v>107</v>
      </c>
      <c r="J14" s="15" t="s">
        <v>43</v>
      </c>
      <c r="K14" s="15" t="s">
        <v>33</v>
      </c>
      <c r="L14" s="15" t="s">
        <v>108</v>
      </c>
      <c r="M14" s="7" t="s">
        <v>109</v>
      </c>
      <c r="N14" s="9" t="s">
        <v>104</v>
      </c>
      <c r="O14" s="10" t="s">
        <v>110</v>
      </c>
      <c r="P14" s="17">
        <v>82</v>
      </c>
      <c r="Q14" s="22">
        <v>85.45</v>
      </c>
      <c r="R14" s="22">
        <v>84.07</v>
      </c>
      <c r="S14" s="9">
        <v>2</v>
      </c>
      <c r="T14" s="9" t="s">
        <v>38</v>
      </c>
      <c r="U14" s="9" t="s">
        <v>38</v>
      </c>
      <c r="V14" s="9" t="s">
        <v>38</v>
      </c>
      <c r="W14" s="9"/>
    </row>
    <row r="15" s="3" customFormat="1" ht="36" customHeight="1" spans="1:23">
      <c r="A15" s="9">
        <f t="shared" si="0"/>
        <v>12</v>
      </c>
      <c r="B15" s="7" t="s">
        <v>25</v>
      </c>
      <c r="C15" s="10" t="s">
        <v>111</v>
      </c>
      <c r="D15" s="10" t="s">
        <v>112</v>
      </c>
      <c r="E15" s="7">
        <v>2</v>
      </c>
      <c r="F15" s="10" t="s">
        <v>113</v>
      </c>
      <c r="G15" s="14" t="s">
        <v>29</v>
      </c>
      <c r="H15" s="14" t="s">
        <v>30</v>
      </c>
      <c r="I15" s="16" t="s">
        <v>107</v>
      </c>
      <c r="J15" s="14" t="s">
        <v>43</v>
      </c>
      <c r="K15" s="14" t="s">
        <v>70</v>
      </c>
      <c r="L15" s="15" t="s">
        <v>114</v>
      </c>
      <c r="M15" s="7" t="s">
        <v>115</v>
      </c>
      <c r="N15" s="9" t="s">
        <v>116</v>
      </c>
      <c r="O15" s="10" t="s">
        <v>117</v>
      </c>
      <c r="P15" s="17">
        <v>78</v>
      </c>
      <c r="Q15" s="22">
        <v>84.35</v>
      </c>
      <c r="R15" s="22">
        <v>81.81</v>
      </c>
      <c r="S15" s="9">
        <v>1</v>
      </c>
      <c r="T15" s="9" t="s">
        <v>38</v>
      </c>
      <c r="U15" s="9" t="s">
        <v>38</v>
      </c>
      <c r="V15" s="9" t="s">
        <v>38</v>
      </c>
      <c r="W15" s="9"/>
    </row>
    <row r="16" s="3" customFormat="1" ht="36" customHeight="1" spans="1:23">
      <c r="A16" s="9">
        <f t="shared" si="0"/>
        <v>13</v>
      </c>
      <c r="B16" s="7" t="s">
        <v>25</v>
      </c>
      <c r="C16" s="10" t="s">
        <v>111</v>
      </c>
      <c r="D16" s="10" t="s">
        <v>112</v>
      </c>
      <c r="E16" s="7">
        <v>2</v>
      </c>
      <c r="F16" s="10" t="s">
        <v>118</v>
      </c>
      <c r="G16" s="14" t="s">
        <v>50</v>
      </c>
      <c r="H16" s="14" t="s">
        <v>30</v>
      </c>
      <c r="I16" s="16" t="s">
        <v>119</v>
      </c>
      <c r="J16" s="14" t="s">
        <v>32</v>
      </c>
      <c r="K16" s="15" t="s">
        <v>33</v>
      </c>
      <c r="L16" s="15" t="s">
        <v>114</v>
      </c>
      <c r="M16" s="7" t="s">
        <v>120</v>
      </c>
      <c r="N16" s="9" t="s">
        <v>72</v>
      </c>
      <c r="O16" s="10" t="s">
        <v>121</v>
      </c>
      <c r="P16" s="17">
        <v>73</v>
      </c>
      <c r="Q16" s="22">
        <v>85.8</v>
      </c>
      <c r="R16" s="22">
        <v>80.68</v>
      </c>
      <c r="S16" s="9">
        <v>2</v>
      </c>
      <c r="T16" s="9" t="s">
        <v>38</v>
      </c>
      <c r="U16" s="9" t="s">
        <v>38</v>
      </c>
      <c r="V16" s="9" t="s">
        <v>38</v>
      </c>
      <c r="W16" s="9"/>
    </row>
    <row r="17" s="3" customFormat="1" ht="36" customHeight="1" spans="1:23">
      <c r="A17" s="9">
        <f t="shared" si="0"/>
        <v>14</v>
      </c>
      <c r="B17" s="7" t="s">
        <v>25</v>
      </c>
      <c r="C17" s="10" t="s">
        <v>47</v>
      </c>
      <c r="D17" s="10" t="s">
        <v>122</v>
      </c>
      <c r="E17" s="7">
        <v>2</v>
      </c>
      <c r="F17" s="10" t="s">
        <v>123</v>
      </c>
      <c r="G17" s="11" t="s">
        <v>29</v>
      </c>
      <c r="H17" s="11" t="s">
        <v>30</v>
      </c>
      <c r="I17" s="16" t="s">
        <v>96</v>
      </c>
      <c r="J17" s="20" t="s">
        <v>43</v>
      </c>
      <c r="K17" s="11" t="s">
        <v>70</v>
      </c>
      <c r="L17" s="20" t="s">
        <v>61</v>
      </c>
      <c r="M17" s="7" t="s">
        <v>124</v>
      </c>
      <c r="N17" s="9" t="s">
        <v>85</v>
      </c>
      <c r="O17" s="10" t="s">
        <v>125</v>
      </c>
      <c r="P17" s="17">
        <v>81</v>
      </c>
      <c r="Q17" s="22">
        <v>82.65</v>
      </c>
      <c r="R17" s="22">
        <v>81.99</v>
      </c>
      <c r="S17" s="9">
        <v>1</v>
      </c>
      <c r="T17" s="9" t="s">
        <v>38</v>
      </c>
      <c r="U17" s="9" t="s">
        <v>38</v>
      </c>
      <c r="V17" s="9" t="s">
        <v>38</v>
      </c>
      <c r="W17" s="9"/>
    </row>
    <row r="18" s="3" customFormat="1" ht="36" customHeight="1" spans="1:23">
      <c r="A18" s="9">
        <f t="shared" si="0"/>
        <v>15</v>
      </c>
      <c r="B18" s="7" t="s">
        <v>25</v>
      </c>
      <c r="C18" s="10" t="s">
        <v>47</v>
      </c>
      <c r="D18" s="10" t="s">
        <v>122</v>
      </c>
      <c r="E18" s="7">
        <v>2</v>
      </c>
      <c r="F18" s="10" t="s">
        <v>126</v>
      </c>
      <c r="G18" s="14" t="s">
        <v>29</v>
      </c>
      <c r="H18" s="14" t="s">
        <v>68</v>
      </c>
      <c r="I18" s="16" t="s">
        <v>127</v>
      </c>
      <c r="J18" s="14" t="s">
        <v>43</v>
      </c>
      <c r="K18" s="11" t="s">
        <v>70</v>
      </c>
      <c r="L18" s="15" t="s">
        <v>61</v>
      </c>
      <c r="M18" s="7" t="s">
        <v>124</v>
      </c>
      <c r="N18" s="9" t="s">
        <v>85</v>
      </c>
      <c r="O18" s="10" t="s">
        <v>128</v>
      </c>
      <c r="P18" s="17">
        <v>79</v>
      </c>
      <c r="Q18" s="22">
        <v>81.5</v>
      </c>
      <c r="R18" s="22">
        <v>80.5</v>
      </c>
      <c r="S18" s="9">
        <v>2</v>
      </c>
      <c r="T18" s="9" t="s">
        <v>38</v>
      </c>
      <c r="U18" s="9" t="s">
        <v>38</v>
      </c>
      <c r="V18" s="9" t="s">
        <v>38</v>
      </c>
      <c r="W18" s="9"/>
    </row>
    <row r="19" s="3" customFormat="1" ht="36" customHeight="1" spans="1:23">
      <c r="A19" s="9">
        <f t="shared" si="0"/>
        <v>16</v>
      </c>
      <c r="B19" s="7" t="s">
        <v>25</v>
      </c>
      <c r="C19" s="10" t="s">
        <v>129</v>
      </c>
      <c r="D19" s="10" t="s">
        <v>130</v>
      </c>
      <c r="E19" s="7">
        <v>2</v>
      </c>
      <c r="F19" s="10" t="s">
        <v>131</v>
      </c>
      <c r="G19" s="15" t="s">
        <v>50</v>
      </c>
      <c r="H19" s="15" t="s">
        <v>30</v>
      </c>
      <c r="I19" s="16" t="s">
        <v>132</v>
      </c>
      <c r="J19" s="15" t="s">
        <v>43</v>
      </c>
      <c r="K19" s="11" t="s">
        <v>70</v>
      </c>
      <c r="L19" s="15" t="s">
        <v>61</v>
      </c>
      <c r="M19" s="7" t="s">
        <v>133</v>
      </c>
      <c r="N19" s="9" t="s">
        <v>97</v>
      </c>
      <c r="O19" s="10" t="s">
        <v>134</v>
      </c>
      <c r="P19" s="17">
        <v>71.5</v>
      </c>
      <c r="Q19" s="22">
        <v>85.8</v>
      </c>
      <c r="R19" s="22">
        <v>80.08</v>
      </c>
      <c r="S19" s="9">
        <v>1</v>
      </c>
      <c r="T19" s="9" t="s">
        <v>38</v>
      </c>
      <c r="U19" s="9" t="s">
        <v>38</v>
      </c>
      <c r="V19" s="9" t="s">
        <v>38</v>
      </c>
      <c r="W19" s="9"/>
    </row>
    <row r="20" s="3" customFormat="1" ht="36" customHeight="1" spans="1:23">
      <c r="A20" s="9">
        <f t="shared" si="0"/>
        <v>17</v>
      </c>
      <c r="B20" s="7" t="s">
        <v>25</v>
      </c>
      <c r="C20" s="10" t="s">
        <v>129</v>
      </c>
      <c r="D20" s="10" t="s">
        <v>130</v>
      </c>
      <c r="E20" s="7">
        <v>2</v>
      </c>
      <c r="F20" s="10" t="s">
        <v>135</v>
      </c>
      <c r="G20" s="15" t="s">
        <v>29</v>
      </c>
      <c r="H20" s="15" t="s">
        <v>30</v>
      </c>
      <c r="I20" s="16" t="s">
        <v>136</v>
      </c>
      <c r="J20" s="15" t="s">
        <v>32</v>
      </c>
      <c r="K20" s="11" t="s">
        <v>70</v>
      </c>
      <c r="L20" s="15" t="s">
        <v>84</v>
      </c>
      <c r="M20" s="7" t="s">
        <v>133</v>
      </c>
      <c r="N20" s="9" t="s">
        <v>137</v>
      </c>
      <c r="O20" s="10" t="s">
        <v>138</v>
      </c>
      <c r="P20" s="17">
        <v>74.5</v>
      </c>
      <c r="Q20" s="22">
        <v>82.45</v>
      </c>
      <c r="R20" s="22">
        <v>79.27</v>
      </c>
      <c r="S20" s="9">
        <v>2</v>
      </c>
      <c r="T20" s="9" t="s">
        <v>38</v>
      </c>
      <c r="U20" s="9" t="s">
        <v>38</v>
      </c>
      <c r="V20" s="9" t="s">
        <v>38</v>
      </c>
      <c r="W20" s="9"/>
    </row>
    <row r="21" s="3" customFormat="1" ht="36" customHeight="1" spans="1:23">
      <c r="A21" s="9">
        <f t="shared" si="0"/>
        <v>18</v>
      </c>
      <c r="B21" s="7" t="s">
        <v>25</v>
      </c>
      <c r="C21" s="10" t="s">
        <v>39</v>
      </c>
      <c r="D21" s="10" t="s">
        <v>139</v>
      </c>
      <c r="E21" s="7">
        <v>2</v>
      </c>
      <c r="F21" s="10" t="s">
        <v>140</v>
      </c>
      <c r="G21" s="14" t="s">
        <v>29</v>
      </c>
      <c r="H21" s="14" t="s">
        <v>30</v>
      </c>
      <c r="I21" s="16" t="s">
        <v>107</v>
      </c>
      <c r="J21" s="14" t="s">
        <v>32</v>
      </c>
      <c r="K21" s="11" t="s">
        <v>70</v>
      </c>
      <c r="L21" s="15" t="s">
        <v>61</v>
      </c>
      <c r="M21" s="7" t="s">
        <v>141</v>
      </c>
      <c r="N21" s="9" t="s">
        <v>142</v>
      </c>
      <c r="O21" s="10" t="s">
        <v>143</v>
      </c>
      <c r="P21" s="17">
        <v>77.5</v>
      </c>
      <c r="Q21" s="22">
        <v>83.95</v>
      </c>
      <c r="R21" s="22">
        <v>81.37</v>
      </c>
      <c r="S21" s="9">
        <v>1</v>
      </c>
      <c r="T21" s="9" t="s">
        <v>38</v>
      </c>
      <c r="U21" s="9" t="s">
        <v>38</v>
      </c>
      <c r="V21" s="9" t="s">
        <v>38</v>
      </c>
      <c r="W21" s="9"/>
    </row>
    <row r="22" s="3" customFormat="1" ht="36" customHeight="1" spans="1:23">
      <c r="A22" s="9">
        <f t="shared" si="0"/>
        <v>19</v>
      </c>
      <c r="B22" s="7" t="s">
        <v>25</v>
      </c>
      <c r="C22" s="10" t="s">
        <v>39</v>
      </c>
      <c r="D22" s="10" t="s">
        <v>139</v>
      </c>
      <c r="E22" s="7">
        <v>2</v>
      </c>
      <c r="F22" s="10" t="s">
        <v>144</v>
      </c>
      <c r="G22" s="14" t="s">
        <v>29</v>
      </c>
      <c r="H22" s="14" t="s">
        <v>30</v>
      </c>
      <c r="I22" s="16" t="s">
        <v>145</v>
      </c>
      <c r="J22" s="15" t="s">
        <v>43</v>
      </c>
      <c r="K22" s="11" t="s">
        <v>70</v>
      </c>
      <c r="L22" s="15" t="s">
        <v>61</v>
      </c>
      <c r="M22" s="7" t="s">
        <v>141</v>
      </c>
      <c r="N22" s="9" t="s">
        <v>97</v>
      </c>
      <c r="O22" s="10" t="s">
        <v>146</v>
      </c>
      <c r="P22" s="17">
        <v>75.5</v>
      </c>
      <c r="Q22" s="22">
        <v>83.85</v>
      </c>
      <c r="R22" s="22">
        <v>80.51</v>
      </c>
      <c r="S22" s="9">
        <v>2</v>
      </c>
      <c r="T22" s="9" t="s">
        <v>38</v>
      </c>
      <c r="U22" s="9" t="s">
        <v>38</v>
      </c>
      <c r="V22" s="9" t="s">
        <v>38</v>
      </c>
      <c r="W22" s="9"/>
    </row>
    <row r="23" s="3" customFormat="1" ht="36" customHeight="1" spans="1:23">
      <c r="A23" s="9">
        <f t="shared" si="0"/>
        <v>20</v>
      </c>
      <c r="B23" s="7" t="s">
        <v>25</v>
      </c>
      <c r="C23" s="10" t="s">
        <v>147</v>
      </c>
      <c r="D23" s="10" t="s">
        <v>148</v>
      </c>
      <c r="E23" s="7">
        <v>2</v>
      </c>
      <c r="F23" s="10" t="s">
        <v>149</v>
      </c>
      <c r="G23" s="14" t="s">
        <v>29</v>
      </c>
      <c r="H23" s="14" t="s">
        <v>30</v>
      </c>
      <c r="I23" s="16" t="s">
        <v>150</v>
      </c>
      <c r="J23" s="14" t="s">
        <v>32</v>
      </c>
      <c r="K23" s="11" t="s">
        <v>70</v>
      </c>
      <c r="L23" s="15" t="s">
        <v>61</v>
      </c>
      <c r="M23" s="7" t="s">
        <v>151</v>
      </c>
      <c r="N23" s="9" t="s">
        <v>80</v>
      </c>
      <c r="O23" s="10" t="s">
        <v>152</v>
      </c>
      <c r="P23" s="17">
        <v>80</v>
      </c>
      <c r="Q23" s="22">
        <v>87.45</v>
      </c>
      <c r="R23" s="22">
        <v>84.47</v>
      </c>
      <c r="S23" s="9">
        <v>1</v>
      </c>
      <c r="T23" s="9" t="s">
        <v>38</v>
      </c>
      <c r="U23" s="9" t="s">
        <v>38</v>
      </c>
      <c r="V23" s="9" t="s">
        <v>38</v>
      </c>
      <c r="W23" s="9"/>
    </row>
    <row r="24" s="3" customFormat="1" ht="36" customHeight="1" spans="1:23">
      <c r="A24" s="9">
        <f t="shared" si="0"/>
        <v>21</v>
      </c>
      <c r="B24" s="7" t="s">
        <v>25</v>
      </c>
      <c r="C24" s="10" t="s">
        <v>147</v>
      </c>
      <c r="D24" s="10" t="s">
        <v>148</v>
      </c>
      <c r="E24" s="7">
        <v>2</v>
      </c>
      <c r="F24" s="10" t="s">
        <v>153</v>
      </c>
      <c r="G24" s="15" t="s">
        <v>29</v>
      </c>
      <c r="H24" s="15" t="s">
        <v>30</v>
      </c>
      <c r="I24" s="16" t="s">
        <v>154</v>
      </c>
      <c r="J24" s="15" t="s">
        <v>43</v>
      </c>
      <c r="K24" s="11" t="s">
        <v>70</v>
      </c>
      <c r="L24" s="15" t="s">
        <v>61</v>
      </c>
      <c r="M24" s="7" t="s">
        <v>151</v>
      </c>
      <c r="N24" s="9" t="s">
        <v>80</v>
      </c>
      <c r="O24" s="10" t="s">
        <v>155</v>
      </c>
      <c r="P24" s="17">
        <v>78.5</v>
      </c>
      <c r="Q24" s="22">
        <v>87.15</v>
      </c>
      <c r="R24" s="22">
        <v>83.69</v>
      </c>
      <c r="S24" s="9">
        <v>2</v>
      </c>
      <c r="T24" s="9" t="s">
        <v>38</v>
      </c>
      <c r="U24" s="9" t="s">
        <v>38</v>
      </c>
      <c r="V24" s="9" t="s">
        <v>38</v>
      </c>
      <c r="W24" s="9"/>
    </row>
  </sheetData>
  <mergeCells count="21">
    <mergeCell ref="A1:W1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T2:T3"/>
    <mergeCell ref="U2:U3"/>
    <mergeCell ref="V2:V3"/>
    <mergeCell ref="W2:W3"/>
  </mergeCells>
  <pageMargins left="0.357638888888889" right="0.357638888888889" top="0.472222222222222" bottom="0.314583333333333" header="0.5" footer="0.236111111111111"/>
  <pageSetup paperSize="8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2025-06-23T22:42:00Z</dcterms:created>
  <dcterms:modified xsi:type="dcterms:W3CDTF">2025-08-04T06:59:55Z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7F31E6898DD5424FBCA0B926B39DA08C_11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