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firstSheet="14"/>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按功能科目分类）02-2" sheetId="7" r:id="rId5"/>
    <sheet name="2025年一般公共预算“三公”经费支出预算表03" sheetId="8" r:id="rId6"/>
    <sheet name="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definedNames>
    <definedName name="_xlnm.Print_Titles" localSheetId="6">'部门基本支出预算表（人员类、运转类公用经费项目）04'!$1:$8</definedName>
    <definedName name="_xlnm.Print_Titles" localSheetId="7">'部门项目支出预算表（其他运转类、特定目标类项目）05-1'!$1:$8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 name="_xlnm._FilterDatabase" localSheetId="7" hidden="1">'部门项目支出预算表（其他运转类、特定目标类项目）05-1'!$A$4:$W$105</definedName>
  </definedNames>
  <calcPr calcId="144525"/>
</workbook>
</file>

<file path=xl/sharedStrings.xml><?xml version="1.0" encoding="utf-8"?>
<sst xmlns="http://schemas.openxmlformats.org/spreadsheetml/2006/main" count="3178" uniqueCount="930">
  <si>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</si>
  <si>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</si>
  <si>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</si>
  <si>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</si>
  <si>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</si>
  <si>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</si>
  <si>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</si>
  <si>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</si>
  <si>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</si>
  <si>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</si>
  <si>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</si>
  <si>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</si>
  <si>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</si>
  <si>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</si>
  <si>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</si>
  <si>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</si>
  <si>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</si>
  <si>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</si>
  <si>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</si>
  <si>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</si>
  <si>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</si>
  <si>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</si>
  <si>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</si>
  <si>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</si>
  <si>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</si>
  <si>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</si>
  <si>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</si>
  <si>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</si>
  <si>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</si>
  <si>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</si>
  <si>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</si>
  <si>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</si>
  <si>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</si>
  <si>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</si>
  <si>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</si>
  <si>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</si>
  <si>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</si>
  <si>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</si>
  <si>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</si>
  <si>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</si>
  <si>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</si>
  <si>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</si>
  <si>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</si>
  <si>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</si>
  <si>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</si>
  <si>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</si>
  <si>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</si>
  <si>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</si>
  <si>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</si>
  <si>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</si>
  <si>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</si>
  <si>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</si>
  <si>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</si>
  <si>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</si>
  <si>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2025年部门收入预算表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</si>
  <si>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</si>
  <si>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</si>
  <si>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</si>
  <si>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</si>
  <si>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</si>
  <si>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</si>
  <si>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</si>
  <si>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</si>
  <si>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</si>
  <si>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</si>
  <si>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</si>
  <si>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</si>
  <si>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</si>
  <si>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</si>
  <si>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</si>
  <si>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</si>
  <si>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117001</t>
  </si>
  <si>
    <t>楚雄彝族自治州人力资源和社会保障局</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</si>
  <si>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</si>
  <si>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</si>
  <si>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</si>
  <si>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</si>
  <si>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</si>
  <si>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</si>
  <si>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</si>
  <si>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</si>
  <si>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</si>
  <si>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</si>
  <si>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</si>
  <si>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</si>
  <si>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</si>
  <si>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</si>
  <si>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</si>
  <si>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</si>
  <si>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</si>
  <si>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</si>
  <si>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</si>
  <si>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</si>
  <si>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</si>
  <si>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</si>
  <si>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</si>
  <si>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</si>
  <si>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</si>
  <si>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</si>
  <si>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</si>
  <si>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</si>
  <si>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20801</t>
  </si>
  <si>
    <t>人力资源和社会保障管理事务</t>
  </si>
  <si>
    <t>2080101</t>
  </si>
  <si>
    <t>行政运行</t>
  </si>
  <si>
    <t>2080102</t>
  </si>
  <si>
    <t>一般行政管理事务</t>
  </si>
  <si>
    <t>2080105</t>
  </si>
  <si>
    <t>劳动保障监察</t>
  </si>
  <si>
    <t>2080106</t>
  </si>
  <si>
    <t>就业管理事务</t>
  </si>
  <si>
    <t>2080107</t>
  </si>
  <si>
    <t>社会保险业务管理事务</t>
  </si>
  <si>
    <t>2080108</t>
  </si>
  <si>
    <t>信息化建设</t>
  </si>
  <si>
    <t>2080109</t>
  </si>
  <si>
    <t>社会保险经办机构</t>
  </si>
  <si>
    <t>2080111</t>
  </si>
  <si>
    <t>公共就业服务和职业技能鉴定机构</t>
  </si>
  <si>
    <t>2080116</t>
  </si>
  <si>
    <t>引进人才费用</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</si>
  <si>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</si>
  <si>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</si>
  <si>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</si>
  <si>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</si>
  <si>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</si>
  <si>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</si>
  <si>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</si>
  <si>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</si>
  <si>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</si>
  <si>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</si>
  <si>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</si>
  <si>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</si>
  <si>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2080507</t>
  </si>
  <si>
    <t>对机关事业单位基本养老保险基金的补助</t>
  </si>
  <si>
    <t>20807</t>
  </si>
  <si>
    <t>就业补助</t>
  </si>
  <si>
    <t>2080704</t>
  </si>
  <si>
    <t>社会保险补贴</t>
  </si>
  <si>
    <t>2080705</t>
  </si>
  <si>
    <t>公益性岗位补贴</t>
  </si>
  <si>
    <t>2080711</t>
  </si>
  <si>
    <t>就业见习补贴</t>
  </si>
  <si>
    <t>20826</t>
  </si>
  <si>
    <t>财政对基本养老保险基金的补助</t>
  </si>
  <si>
    <t>2082602</t>
  </si>
  <si>
    <t>财政对城乡居民基本养老保险基金的补助</t>
  </si>
  <si>
    <t>20830</t>
  </si>
  <si>
    <t>财政代缴社会保险费支出</t>
  </si>
  <si>
    <t>2083001</t>
  </si>
  <si>
    <t>财政代缴城乡居民基本养老保险费支出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</si>
  <si>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</si>
  <si>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</si>
  <si>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</si>
  <si>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</si>
  <si>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</si>
  <si>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</si>
  <si>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</si>
  <si>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</si>
  <si>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</si>
  <si>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</si>
  <si>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</si>
  <si>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</si>
  <si>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</si>
  <si>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</si>
  <si>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</si>
  <si>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</si>
  <si>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</si>
  <si>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</si>
  <si>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</si>
  <si>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</si>
  <si>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</si>
  <si>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</si>
  <si>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</si>
  <si>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</si>
  <si>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</si>
  <si>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</si>
  <si>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</si>
  <si>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230</t>
  </si>
  <si>
    <t>转移性支出</t>
  </si>
  <si>
    <t>23002</t>
  </si>
  <si>
    <t>一般性转移支付</t>
  </si>
  <si>
    <t>2300208</t>
  </si>
  <si>
    <t>结算补助支出</t>
  </si>
  <si>
    <t>2300248</t>
  </si>
  <si>
    <t>社会保障和就业共同财政事权转移支付支出</t>
  </si>
  <si>
    <t>预算02-1表</t>
  </si>
  <si>
    <t>2025年部门财政拨款收支预算总表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</si>
  <si>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</si>
  <si>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</si>
  <si>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</si>
  <si>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</si>
  <si>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</si>
  <si>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</si>
  <si>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</si>
  <si>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</si>
  <si>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</si>
  <si>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</si>
  <si>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</si>
  <si>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</si>
  <si>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</si>
  <si>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</si>
  <si>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</si>
  <si>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</si>
  <si>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</si>
  <si>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</si>
  <si>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</si>
  <si>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</si>
  <si>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</si>
  <si>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</si>
  <si>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</si>
  <si>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</si>
  <si>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</si>
  <si>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</si>
  <si>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</si>
  <si>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</si>
  <si>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</si>
  <si>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</si>
  <si>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</si>
  <si>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</si>
  <si>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</si>
  <si>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</si>
  <si>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</si>
  <si>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</si>
  <si>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</si>
  <si>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</si>
  <si>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</si>
  <si>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</si>
  <si>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</si>
  <si>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</si>
  <si>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2025年一般公共预算支出预算表（按功能科目分类）</t>
  </si>
  <si>
    <t>部门预算支出功能分类科目</t>
  </si>
  <si>
    <t>人员经费</t>
  </si>
  <si>
    <t>公用经费</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</si>
  <si>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</si>
  <si>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</si>
  <si>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</si>
  <si>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</si>
  <si>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</si>
  <si>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</si>
  <si>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</si>
  <si>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</si>
  <si>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</si>
  <si>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</si>
  <si>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</si>
  <si>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</si>
  <si>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</si>
  <si>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</si>
  <si>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</si>
  <si>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</si>
  <si>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</si>
  <si>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</si>
  <si>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</si>
  <si>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</si>
  <si>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</si>
  <si>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</si>
  <si>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</si>
  <si>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</si>
  <si>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</si>
  <si>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</si>
  <si>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</si>
  <si>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</si>
  <si>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</si>
  <si>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532300231100001541388</t>
  </si>
  <si>
    <t>行政人员工资支出</t>
  </si>
  <si>
    <t>30101</t>
  </si>
  <si>
    <t>基本工资</t>
  </si>
  <si>
    <t>532300231100001541381</t>
  </si>
  <si>
    <t>事业人员工资支出</t>
  </si>
  <si>
    <t>30102</t>
  </si>
  <si>
    <t>津贴补贴</t>
  </si>
  <si>
    <t>30103</t>
  </si>
  <si>
    <t>奖金</t>
  </si>
  <si>
    <t>532300231100001541367</t>
  </si>
  <si>
    <t>机关综合绩效支出</t>
  </si>
  <si>
    <t>532300231100001541389</t>
  </si>
  <si>
    <t>事业人员绩效工资</t>
  </si>
  <si>
    <t>30107</t>
  </si>
  <si>
    <t>绩效工资</t>
  </si>
  <si>
    <t>532300231100001541382</t>
  </si>
  <si>
    <t>事业综合绩效支出</t>
  </si>
  <si>
    <t>532300231100001541383</t>
  </si>
  <si>
    <t>机关事业单位基本养老保险缴费</t>
  </si>
  <si>
    <t>30108</t>
  </si>
  <si>
    <t>532300231100001541391</t>
  </si>
  <si>
    <t>社会保障缴费</t>
  </si>
  <si>
    <t>30110</t>
  </si>
  <si>
    <t>职工基本医疗保险缴费</t>
  </si>
  <si>
    <t>30111</t>
  </si>
  <si>
    <t>公务员医疗补助缴费</t>
  </si>
  <si>
    <t>30112</t>
  </si>
  <si>
    <t>其他社会保障缴费</t>
  </si>
  <si>
    <t>532300241100002110339</t>
  </si>
  <si>
    <t>工伤保险</t>
  </si>
  <si>
    <t>532300231100001541384</t>
  </si>
  <si>
    <t>失业保险</t>
  </si>
  <si>
    <t>532300231100001541392</t>
  </si>
  <si>
    <t>30113</t>
  </si>
  <si>
    <t>532300231100001541396</t>
  </si>
  <si>
    <t>工会经费</t>
  </si>
  <si>
    <t>30228</t>
  </si>
  <si>
    <t>532300231100001541387</t>
  </si>
  <si>
    <t>福利费</t>
  </si>
  <si>
    <t>30229</t>
  </si>
  <si>
    <t>532300231100001541393</t>
  </si>
  <si>
    <t>车辆使用费</t>
  </si>
  <si>
    <t>30231</t>
  </si>
  <si>
    <t>公务用车运行维护费</t>
  </si>
  <si>
    <t>532300231100001541386</t>
  </si>
  <si>
    <t>行政人员公务交通补贴</t>
  </si>
  <si>
    <t>30239</t>
  </si>
  <si>
    <t>其他交通费用</t>
  </si>
  <si>
    <t>532300231100001541408</t>
  </si>
  <si>
    <t>公务交通专项经费</t>
  </si>
  <si>
    <t>532300231100001541398</t>
  </si>
  <si>
    <t>一般公用经费</t>
  </si>
  <si>
    <t>30207</t>
  </si>
  <si>
    <t>邮电费</t>
  </si>
  <si>
    <t>30211</t>
  </si>
  <si>
    <t>差旅费</t>
  </si>
  <si>
    <t>30215</t>
  </si>
  <si>
    <t>会议费</t>
  </si>
  <si>
    <t>30216</t>
  </si>
  <si>
    <t>培训费</t>
  </si>
  <si>
    <t>30227</t>
  </si>
  <si>
    <t>委托业务费</t>
  </si>
  <si>
    <t>30209</t>
  </si>
  <si>
    <t>物业管理费</t>
  </si>
  <si>
    <t>30201</t>
  </si>
  <si>
    <t>办公费</t>
  </si>
  <si>
    <t>532300231100001541394</t>
  </si>
  <si>
    <t>公车购置及运维费</t>
  </si>
  <si>
    <t>532300231100001541395</t>
  </si>
  <si>
    <t>30217</t>
  </si>
  <si>
    <t>532300231100001541380</t>
  </si>
  <si>
    <t>考核优秀奖</t>
  </si>
  <si>
    <t>532300231100001541397</t>
  </si>
  <si>
    <t>离退休公用经费</t>
  </si>
  <si>
    <t>30299</t>
  </si>
  <si>
    <t>其他商品和服务支出</t>
  </si>
  <si>
    <t>532300231100001541385</t>
  </si>
  <si>
    <t>对个人和家庭的补助</t>
  </si>
  <si>
    <t>30302</t>
  </si>
  <si>
    <t>退休费</t>
  </si>
  <si>
    <t>532300251100003589470</t>
  </si>
  <si>
    <t>楚雄州人力资源和社会保障局2025年职业年金缴费资金</t>
  </si>
  <si>
    <t>30109</t>
  </si>
  <si>
    <t>职业年金缴费</t>
  </si>
  <si>
    <t>预算05-1表</t>
  </si>
  <si>
    <t>2025年部门项目支出预算表（其他运转类、特定目标类项目）</t>
  </si>
  <si>
    <t>项目分类</t>
  </si>
  <si>
    <t>经济科目编码</t>
  </si>
  <si>
    <t>经济科目名称</t>
  </si>
  <si>
    <t>本年拨款</t>
  </si>
  <si>
    <t>其中：本次下达</t>
  </si>
  <si>
    <t>“千名硕博进楚雄”引才经费</t>
  </si>
  <si>
    <t>311 专项业务类</t>
  </si>
  <si>
    <t>532300251100004040340</t>
  </si>
  <si>
    <t>“三支一扶”大学生社会保险补助资金</t>
  </si>
  <si>
    <t>322 民生类</t>
  </si>
  <si>
    <t>532300210000000021947</t>
  </si>
  <si>
    <t>39999</t>
  </si>
  <si>
    <t>“兴楚人才支持计划”项目经费</t>
  </si>
  <si>
    <t>532300251100004040349</t>
  </si>
  <si>
    <t>30399</t>
  </si>
  <si>
    <t>其他对个人和家庭的补助</t>
  </si>
  <si>
    <t>“兴楚英才”培养经费</t>
  </si>
  <si>
    <t>532300251100004040290</t>
  </si>
  <si>
    <t>“中青年学术带头人”培训经费</t>
  </si>
  <si>
    <t>532300251100004040327</t>
  </si>
  <si>
    <t>城乡居民基本养老保险特殊困难群体州级代缴补助（本级）资金</t>
  </si>
  <si>
    <t>312 民生类</t>
  </si>
  <si>
    <t>532300241100002697816</t>
  </si>
  <si>
    <t>30311</t>
  </si>
  <si>
    <t>代缴社会保险费</t>
  </si>
  <si>
    <t>城乡居民基本养老保险州级财政补助（本级）资金</t>
  </si>
  <si>
    <t>532300241100002697658</t>
  </si>
  <si>
    <t>31302</t>
  </si>
  <si>
    <t>对社会保险基金补助</t>
  </si>
  <si>
    <t>楚雄州人事考试考务工作专项经费</t>
  </si>
  <si>
    <t>532300241100002505055</t>
  </si>
  <si>
    <t>30214</t>
  </si>
  <si>
    <t>租赁费</t>
  </si>
  <si>
    <t>30226</t>
  </si>
  <si>
    <t>劳务费</t>
  </si>
  <si>
    <t>楚雄州优秀青年人才招引人员补助经费</t>
  </si>
  <si>
    <t>313 事业发展类</t>
  </si>
  <si>
    <t>532300251100004016395</t>
  </si>
  <si>
    <t>春节慰问农民工代表州级财政补助经费</t>
  </si>
  <si>
    <t>532300231100001590787</t>
  </si>
  <si>
    <t>30305</t>
  </si>
  <si>
    <t>生活补助</t>
  </si>
  <si>
    <t>机关事业单位养老保险基金缺口州本级财政补助资金</t>
  </si>
  <si>
    <t>532300221100000367359</t>
  </si>
  <si>
    <t>金保信息化建设补助资金</t>
  </si>
  <si>
    <t>532300231100001130775</t>
  </si>
  <si>
    <t>30213</t>
  </si>
  <si>
    <t>维修（护）费</t>
  </si>
  <si>
    <t>就业创业专项经费</t>
  </si>
  <si>
    <t>532300241100002097437</t>
  </si>
  <si>
    <t>30202</t>
  </si>
  <si>
    <t>印刷费</t>
  </si>
  <si>
    <t>企业关闭破产人员补助（本级支出）经费</t>
  </si>
  <si>
    <t>532300231100001127649</t>
  </si>
  <si>
    <t>企业关闭破产人员补助（对下支出）经费</t>
  </si>
  <si>
    <t>532300231100001127621</t>
  </si>
  <si>
    <t>企业退休人员计划生育奖励（本级支出）补助经费</t>
  </si>
  <si>
    <t>532300231100001114571</t>
  </si>
  <si>
    <t>人力资源和社会保障管理事务专项经费</t>
  </si>
  <si>
    <t>532300221100000221067</t>
  </si>
  <si>
    <t>31002</t>
  </si>
  <si>
    <t>办公设备购置</t>
  </si>
  <si>
    <t>31003</t>
  </si>
  <si>
    <t>专用设备购置</t>
  </si>
  <si>
    <t>社保托管人员专项经费</t>
  </si>
  <si>
    <t>532300221100000219819</t>
  </si>
  <si>
    <t>社会保险基金管理专项经费</t>
  </si>
  <si>
    <t>532300221100000221036</t>
  </si>
  <si>
    <t>原州属国有改制企业灵活就就人员社会保险补贴专项资金</t>
  </si>
  <si>
    <t>532300221100000219688</t>
  </si>
  <si>
    <t>州级财政承担创业贷款贴息资金</t>
  </si>
  <si>
    <t>532300251100003375243</t>
  </si>
  <si>
    <t>31205</t>
  </si>
  <si>
    <t>利息补贴</t>
  </si>
  <si>
    <t>州属老干部党支部工作经费</t>
  </si>
  <si>
    <t>532300231100001870958</t>
  </si>
  <si>
    <t>预算05-2表</t>
  </si>
  <si>
    <t>预算15表</t>
  </si>
  <si>
    <t>2025年部门项目支出绩效目标表（本次下达）</t>
  </si>
  <si>
    <t>单位名称（项目名称）</t>
  </si>
  <si>
    <t>项目年度绩效目标</t>
  </si>
  <si>
    <t>一级指标</t>
  </si>
  <si>
    <t>二级指标</t>
  </si>
  <si>
    <t>三级指标</t>
  </si>
  <si>
    <t>指标性质</t>
  </si>
  <si>
    <t>指标值</t>
  </si>
  <si>
    <t>度量单位</t>
  </si>
  <si>
    <t>指标属性</t>
  </si>
  <si>
    <t>指标内容</t>
  </si>
  <si>
    <t>根据当年评选、次年兑现的原则和2024年考核结果，按标准拨付2024年“兴楚英才”入选人员2024年度培养经费（含项目经费和生活补贴）；包括：“兴楚电商创业领军人才”10名，每名一次性创业补贴5万元，共计50万元；“兴楚名匠”10名、“兴楚名师”10名、“兴楚名医”10名、“兴楚文化名家”10名、“兴楚企业家”8名，每名生活补贴1万元，共计48万元；兴楚名匠、兴楚名医工作室各3个，每个10万元，共计60万元；“第十三批中青年学术和技术带头人”28名，考核优秀5名，每名每月500元，考核合格23名，每名每月300元，共计11.28万元。</t>
  </si>
  <si>
    <t>产出指标</t>
  </si>
  <si>
    <t>数量指标</t>
  </si>
  <si>
    <t>获补对象数</t>
  </si>
  <si>
    <t>&lt;=</t>
  </si>
  <si>
    <t>100</t>
  </si>
  <si>
    <t>人</t>
  </si>
  <si>
    <t>定量指标</t>
  </si>
  <si>
    <t>《楚雄州新时代人才强州“五项工程”实施方案》（楚办字〔2022〕14号）和“兴楚英才”培养工程各专项实施细则；</t>
  </si>
  <si>
    <t>质量指标</t>
  </si>
  <si>
    <t>兑现准确率</t>
  </si>
  <si>
    <t>时效指标</t>
  </si>
  <si>
    <t>发放及时率</t>
  </si>
  <si>
    <t>效益指标</t>
  </si>
  <si>
    <t>经济效益</t>
  </si>
  <si>
    <t>落实州委人才政策要求</t>
  </si>
  <si>
    <t>=</t>
  </si>
  <si>
    <t>%</t>
  </si>
  <si>
    <t>社会效益</t>
  </si>
  <si>
    <t>政策知晓率</t>
  </si>
  <si>
    <t>满意度指标</t>
  </si>
  <si>
    <t>服务对象满意度</t>
  </si>
  <si>
    <t>受益对象满意度</t>
  </si>
  <si>
    <t>&gt;=</t>
  </si>
  <si>
    <t>90</t>
  </si>
  <si>
    <t>1、完成档案室改造、数字化管理系统建设、2600份人事档案数字化；2、坚持以事实为依据，以政策、标准为尺度，客观、公正、便民和维护当事人合法权益的原则；3、对第六、七、八、九、十批学科带头人发放生活补助，2025年发放约17.4万。；4、按照云人社通〔2024〕11号文件关于“各州（市）要高度重视，加强组织领导，统筹抓好疫情防控和招募笔试、资格复审、面试、体检、录用、岗前培训、上岗、信息录入等工作，科学制定工作预案，防范各种风险，确保每一环节各项工作安全有序”的要求，2025年楚雄州预计招募“三支一扶”大学生71名，面试劳务费5.6万元、办公经费4.56万元（包括保密室值班费、考试试卷费、租用面试系统服务费、购买面试所需办公用品费用等）、快餐费0.84万元，共计11万元。5、根据《国有企业工资内外收入监督管理规定》，对州属国有企业工资内外收入情况进行综合检查，通过政府购买服务委托第三方专业机构承担现场检查工作，规范州属国有企业工资分配秩序。6、贯彻落实《保障农民工工资支付条例》，全面组织开展法律法规宣传、隐患排查、案件查处、项目规范等工作，实现拖欠农民工工资案件结案率≥98%、劳动保障监察举报投诉案件结案率≥98%，维护好广大农民工劳动报酬权益和社会大局稳定。</t>
  </si>
  <si>
    <t>人事档案集中管理和数字化份数</t>
  </si>
  <si>
    <t>96500</t>
  </si>
  <si>
    <t>份</t>
  </si>
  <si>
    <t>6500余份事业单位人事档案集中管理和数字化</t>
  </si>
  <si>
    <t>拖欠农民工工资案件结案率</t>
  </si>
  <si>
    <t>98</t>
  </si>
  <si>
    <t>反映拖欠农民工工资案件解决情况。</t>
  </si>
  <si>
    <t>劳动保障监察举报投诉案件结案率</t>
  </si>
  <si>
    <t>96</t>
  </si>
  <si>
    <t>反映全年单位依法举报投诉案件结案数量。</t>
  </si>
  <si>
    <t>开展全省清理整顿人力资源市场秩序行动</t>
  </si>
  <si>
    <t>一</t>
  </si>
  <si>
    <t>次</t>
  </si>
  <si>
    <t>反映根治欠薪工作人员情况。</t>
  </si>
  <si>
    <t>80</t>
  </si>
  <si>
    <t xml:space="preserve">反映全年单位依法举报投诉案件结案量。
</t>
  </si>
  <si>
    <t>事业单位记功奖励奖章</t>
  </si>
  <si>
    <t>800</t>
  </si>
  <si>
    <t>套</t>
  </si>
  <si>
    <t>1.设定依据：《事业单位工作人员奖励规定》；
2.数据来源：相关文件通知、工作完成情况等。</t>
  </si>
  <si>
    <t>事业单位公开招聘人员岗前培训期数</t>
  </si>
  <si>
    <t>期</t>
  </si>
  <si>
    <t>1.设定依据：培训计划、《人力资源社会保障部办公厅关于印发2020年人力资源和社会保障法治工作要点的通知》等；
2.数据来源：培训通知、培训签到表等。</t>
  </si>
  <si>
    <t>州级国有企业开展工资内外收入监督检查比例</t>
  </si>
  <si>
    <t>25</t>
  </si>
  <si>
    <t xml:space="preserve">反映每年选取州级国有企业25%-30%比例开展工资内外收入监督检查，及时纠正在工资总额和企业负责人薪酬分配中存在的问题，规范国有企业工资收入分配秩序。 </t>
  </si>
  <si>
    <t>仲裁案件结案率</t>
  </si>
  <si>
    <t>1.设定依据：《中华人民共和国劳动争议调解仲裁法》、《关于转发加强劳动人事争议处理效能建设意见的通知》（云人社发〔2013〕66号）、《中共云南省委云南省人民政府关于进一步构建和谐劳动关系的实施意见》（云发〔2016〕9号）等；
2.数据来源：全年统计数据。</t>
  </si>
  <si>
    <t>实际参考人数</t>
  </si>
  <si>
    <t>142</t>
  </si>
  <si>
    <t>按照预算经费按时完成面试工作</t>
  </si>
  <si>
    <t>考试完成率</t>
  </si>
  <si>
    <t>支持考试人数</t>
  </si>
  <si>
    <t>600</t>
  </si>
  <si>
    <t>确保选调考试工作顺利开展，不断强化考试安全管理，认真落实工作任务，规范实施考务工作。</t>
  </si>
  <si>
    <t>支持完成考试科目数</t>
  </si>
  <si>
    <t>科</t>
  </si>
  <si>
    <t>考生查分处理办结率</t>
  </si>
  <si>
    <t>为州级事业单位选调人才</t>
  </si>
  <si>
    <t>50</t>
  </si>
  <si>
    <t>按照《楚雄州2025年州级事业单位公开选调人员公告》，做到公平公正公开。</t>
  </si>
  <si>
    <t>48</t>
  </si>
  <si>
    <r>
      <t>根据《楚雄州劳动能力委员会</t>
    </r>
    <r>
      <rPr>
        <sz val="11"/>
        <color rgb="FF000000"/>
        <rFont val="Times New Roman"/>
        <charset val="134"/>
      </rPr>
      <t xml:space="preserve"> </t>
    </r>
    <r>
      <rPr>
        <sz val="11"/>
        <color rgb="FF000000"/>
        <rFont val="宋体"/>
        <charset val="134"/>
      </rPr>
      <t>楚雄州人力资源和社会保障局</t>
    </r>
    <r>
      <rPr>
        <sz val="11"/>
        <color rgb="FF000000"/>
        <rFont val="Times New Roman"/>
        <charset val="134"/>
      </rPr>
      <t xml:space="preserve"> </t>
    </r>
    <r>
      <rPr>
        <sz val="11"/>
        <color rgb="FF000000"/>
        <rFont val="宋体"/>
        <charset val="134"/>
      </rPr>
      <t>楚雄州卫生局</t>
    </r>
    <r>
      <rPr>
        <sz val="11"/>
        <color rgb="FF000000"/>
        <rFont val="Times New Roman"/>
        <charset val="134"/>
      </rPr>
      <t xml:space="preserve"> </t>
    </r>
    <r>
      <rPr>
        <sz val="11"/>
        <color rgb="FF000000"/>
        <rFont val="宋体"/>
        <charset val="134"/>
      </rPr>
      <t>楚雄总工会关于印发楚雄州劳动能力鉴定管理暂行办法的通知》（楚劳鉴发〔</t>
    </r>
    <r>
      <rPr>
        <sz val="11"/>
        <color rgb="FF000000"/>
        <rFont val="Times New Roman"/>
        <charset val="134"/>
      </rPr>
      <t>2015</t>
    </r>
    <r>
      <rPr>
        <sz val="11"/>
        <color rgb="FF000000"/>
        <rFont val="宋体"/>
        <charset val="134"/>
      </rPr>
      <t>〕</t>
    </r>
    <r>
      <rPr>
        <sz val="11"/>
        <color rgb="FF000000"/>
        <rFont val="Times New Roman"/>
        <charset val="134"/>
      </rPr>
      <t>2</t>
    </r>
    <r>
      <rPr>
        <sz val="11"/>
        <color rgb="FF000000"/>
        <rFont val="宋体"/>
        <charset val="134"/>
      </rPr>
      <t>号）规定，从专家库抽取参与鉴定的医疗卫生专家参与鉴定</t>
    </r>
  </si>
  <si>
    <t>补贴发放率</t>
  </si>
  <si>
    <t>第六至第十批年度考核结果合格以上人员每月发放生活补助100元，考核优秀人员每月发放300元；</t>
  </si>
  <si>
    <t>已认定的各批次学科带头人特殊津贴足额发放率</t>
  </si>
  <si>
    <t>人事档案集中管理和数字化质量满意度</t>
  </si>
  <si>
    <t>州人社局对人事档案集中管理和数字化质量满意情况</t>
  </si>
  <si>
    <t>事业单位公开招聘人员岗前培训出勤率</t>
  </si>
  <si>
    <t>反映组织培训情况</t>
  </si>
  <si>
    <t>事业单位人事管理工作人员业务培训出勤率</t>
  </si>
  <si>
    <t>裁判文书正确率</t>
  </si>
  <si>
    <t>获补助对象准确率</t>
  </si>
  <si>
    <t>根据《楚雄州劳动能力委员会 楚雄州人力资源和社会保障局 楚雄州卫生局 楚雄总工会关于印发楚雄州劳动能力鉴定管理暂行办法的通知》（楚劳鉴发〔2015〕2号）规定，发放鉴定专家评审费</t>
  </si>
  <si>
    <t>社会保险历史业务档案管理系统验收合格率</t>
  </si>
  <si>
    <t>1.设定依据：工作方案、合同等；
2.数据来源：验收单、验收合格证等验收资料</t>
  </si>
  <si>
    <t>评审发放及时率</t>
  </si>
  <si>
    <t>州属事业单位年度嘉奖证书（奖章、奖牌）发放及时率</t>
  </si>
  <si>
    <t>1.设定依据：单位工作方案等；
2.数据来源：实际发放时间。</t>
  </si>
  <si>
    <t>成本指标</t>
  </si>
  <si>
    <t>社会成本指标</t>
  </si>
  <si>
    <t>3600</t>
  </si>
  <si>
    <t>元/人</t>
  </si>
  <si>
    <t>考核结果发放标准第六至第十批年度考核结果合格以上人员每月发放生活补助100元，考核优秀人员每月发放300元</t>
  </si>
  <si>
    <t>劳动保障法律法规知晓率</t>
  </si>
  <si>
    <t>1.设定依据：《保障农民工工资支付条例》(国务院令第724号)
2.数据来源：问卷调查设置相关问题调查统计。</t>
  </si>
  <si>
    <t>违纪违规行为处理完成率</t>
  </si>
  <si>
    <t>按照事业单位考试违纪处理规定给予严肃处理。</t>
  </si>
  <si>
    <t>专项检查整改落实率</t>
  </si>
  <si>
    <t>1.设定依据：整改通知、通报等；
2.数据来源：整改报告、整改资料等。。</t>
  </si>
  <si>
    <t>提升劳动保障监察员队伍业务能力</t>
  </si>
  <si>
    <t>定性指标</t>
  </si>
  <si>
    <t>反映开展培训对劳动保障监察员队伍业务培训效果。</t>
  </si>
  <si>
    <t>可持续影响</t>
  </si>
  <si>
    <t>年增加合格上岗人数</t>
  </si>
  <si>
    <t>71</t>
  </si>
  <si>
    <t>参与鉴定的医疗卫生专家领取评审费</t>
  </si>
  <si>
    <t>州级事业单位满意度</t>
  </si>
  <si>
    <t>州级事业单位对人事档案集中管理和数字化的满意程度</t>
  </si>
  <si>
    <t>享受生活补助人员满意度</t>
  </si>
  <si>
    <t>第六至第十一批年度考核结果合格以上人员每月发放生活补助100元，考核优秀人员每月发放300元</t>
  </si>
  <si>
    <t>2025年参加三支一扶面试考生满意度</t>
  </si>
  <si>
    <t>95</t>
  </si>
  <si>
    <t>参加三支一扶的高校毕业生满意度情况</t>
  </si>
  <si>
    <t>事业单位公开招聘人员培训满意度</t>
  </si>
  <si>
    <t>反映组织培训质量情况</t>
  </si>
  <si>
    <t>在职仲裁员对书记员、调解员工作满意度</t>
  </si>
  <si>
    <t>1.设定依据：满意度调查；
2.数据来源：在职仲裁员问卷调查统计表。</t>
  </si>
  <si>
    <t>为完善城乡居民养老保险待遇及制度，楚雄州印发了《楚雄州城乡居民基本养老保险实施细则的通知》（楚政通〔2014〕39号）、《云南省人力资源和社会保障厅 云南省财政厅 云南省残疾人联合会 国家税务总局云南省分局关于完善城乡居民基本养老保险参保困难群体帮扶政策措施的通知》（云人社发〔2022〕27号）。按通知要求，楚雄州以“保基本、广覆盖、有弹性、可持续”为基本方针，坚持政府主导推动与居民参加相结合、权利与义务相对应、保障水平与经济社会发展水平相适应，与社会救助、社会福利等社会保障政策相配套，逐步建立健全公平、统一、规范的城乡居民基本养老保险制度。文件规定：自2023年1月1日起，在现有困难群体帮扶政策基础上，将参加城乡居民基本养老保险的三级残疾人纳入政府代缴范围，代缴标准为100元，所需资金由省财政70元，州县级财政承担30元。州、县（市）两级承担比例为楚雄市、禄丰县承担60%，州级承担40%：南华县、大姚县、武定县承担55%，州级承担45%：双柏县、牟定县、姚安县、永仁县元谋县和州级各承担50%。根据楚雄州各县、市预计2025年困难群体参保缴费人数，楚雄州2025年共申请城乡居民基本养老保险特殊困难群体州级代缴补助资金20.63万元，其中楚雄市3.34万元、双柏县2.04万元、牟定县1.99万元、南华1.55万元、姚安县1.77万元、大姚县2.70万元、永仁县1.00万元、元谋县1.35万元、武定县2.25万元，禄丰县2.64万元。</t>
  </si>
  <si>
    <t>困难群体代缴完成率</t>
  </si>
  <si>
    <t>困难群体代缴是否应缴尽缴，用以反映和考核项目产出数量和目标的实现程度。</t>
  </si>
  <si>
    <t>困难群体代缴标准达标率</t>
  </si>
  <si>
    <t>困难群体代缴标准是否符合文件规定，用以反映和考核项目按标准发放情况。</t>
  </si>
  <si>
    <t>反映补助政策的宣传效果情况。
政策知晓率=调查中补助政策知晓人数/调查总人数*100%</t>
  </si>
  <si>
    <t>参保群众满意度</t>
  </si>
  <si>
    <t>受益对象对项目实施效果的满意程度</t>
  </si>
  <si>
    <t>始终把促进就业作为人社第一位的工作，全面落实“十四五”就业促进规划，落实落细就业优先战略和助企惠企政策，加强稳就业工作调控，在稳住现有就业规模基础上，坚持扩容和提质双向发力、培训和服务双轮驱动、保重点和防风险双侧协同，打好转移就业“主动战”、结构调整“攻坚战”、促进增收“持久战”，确保实现城镇新增就业3.5万人以上、城镇失业人员再就业0.5万人以上、就业困难人员就业0.7万人以上，推动城乡就业稳中提质。</t>
  </si>
  <si>
    <t>就业困难人员就业人数</t>
  </si>
  <si>
    <t>0.76</t>
  </si>
  <si>
    <t>万人</t>
  </si>
  <si>
    <t>反映就业困难人员就业情况</t>
  </si>
  <si>
    <t>城镇新增就业</t>
  </si>
  <si>
    <t>3.5</t>
  </si>
  <si>
    <t>城镇失业人员就业人数</t>
  </si>
  <si>
    <t>0.53</t>
  </si>
  <si>
    <t>城镇失业人员再就业</t>
  </si>
  <si>
    <t>技能人才评价工作成效</t>
  </si>
  <si>
    <t>显著提升</t>
  </si>
  <si>
    <t>有效维护</t>
  </si>
  <si>
    <t>反映技能人才评价工作成效情况</t>
  </si>
  <si>
    <t>登记失业人员帮扶率</t>
  </si>
  <si>
    <t xml:space="preserve">反映登记失业人员帮扶情况
</t>
  </si>
  <si>
    <t>被扶持对象满意度</t>
  </si>
  <si>
    <t>反映被扶持对象满意度</t>
  </si>
  <si>
    <t>申请金保信息化建设补助资金，支付机房运行电费，购买维保服务，对机房各类网络设备、应用系统、数据库、空调消防、供电设备等设施设备进行维护，提供技术支持，保障全州金保工程数据中心设备安全稳定运行，为全州社会保险、就业创业等人社业务办理提供网络、系统和数据支撑保障。</t>
  </si>
  <si>
    <t>供电设备维护</t>
  </si>
  <si>
    <t>1套模块化UPS主机和6个供电模块维保</t>
  </si>
  <si>
    <t>机房空调设备</t>
  </si>
  <si>
    <t>数据中心机房3套精密空调、1套电力机房空调、2套会议室空调维保</t>
  </si>
  <si>
    <t>消防设备维护</t>
  </si>
  <si>
    <t>数据中心机房1套消防设备维保</t>
  </si>
  <si>
    <t>网络设备维护</t>
  </si>
  <si>
    <t>批</t>
  </si>
  <si>
    <t>数据中心机房1批网络设备维保（交换机、路由器、服务器、数据库等）</t>
  </si>
  <si>
    <t>视频会议设备维护</t>
  </si>
  <si>
    <t>1套视频会议设备维保（MCU、录播服务器、2套视频会议终端）</t>
  </si>
  <si>
    <t>信息系统运行维护</t>
  </si>
  <si>
    <t>项</t>
  </si>
  <si>
    <t>云南省工资福利信息系统运维</t>
  </si>
  <si>
    <t>系统故障总时间</t>
  </si>
  <si>
    <t>&lt;</t>
  </si>
  <si>
    <t>小时</t>
  </si>
  <si>
    <t>人社专网故障导致网络中断不超过10小时</t>
  </si>
  <si>
    <t>设备正常使用率</t>
  </si>
  <si>
    <t>&gt;</t>
  </si>
  <si>
    <t>维保服务期内，及时对故障设备进行维修处理，确保专网正常运行。</t>
  </si>
  <si>
    <t>维护时间</t>
  </si>
  <si>
    <t>年</t>
  </si>
  <si>
    <t>设备维护服务期限不少于1年</t>
  </si>
  <si>
    <t>社会保障</t>
  </si>
  <si>
    <t>保障人社专网正常运行、业务正常开展，各类社会保险待遇正常发放</t>
  </si>
  <si>
    <t>服务对象对人社保险信息系统正常使用的满意度</t>
  </si>
  <si>
    <t>参保人员、业务经办机构对人社保险信息系统正常使用的满意度</t>
  </si>
  <si>
    <t xml:space="preserve">1.社会保险基金审计服务费33.44万元（基金监督和社保经办机构）。聘请会计师事务所对社会保险基金的收支、管理和投资运营进行年度审计和专项检查。
2社会保险基金专项检查费15.01万元（基金监督和社保经办机构）。①根据省州社会保险基金巩固提升行动部署，11个机构至少开展一次社会保险基金监督交叉检查；②全州11个经办机构之间开展1次社保业务、财务经办内控交叉检查。③参加省社保局组织跨州市开展社保基金业务经办内控交叉检查。
3.社会保险专项治理扩面提质增效专项经费11万元。根据《云南省人民政府办公厅关于实施基本养老保险扩面增效专项行动的意见》，云南省人力资源和社会保障厅印发《社会保险“康乃馨”行动常态化机制化工作方案》，落实养老、工伤、失业保险三险协同扩面以及低保、特困、农村脱贫人口等缴费困难群体100%参加城乡居民养老保险的目标要求。
4.社会保险基金监督举报奖励经费6万元。根据《社会保险基金监督举报奖励暂行办法》，对查证属实违法违规行为所造成社会保险基金损的举报人给予奖励。
5.社会保险基金预决算管理经费10万元。根据《中华人民共和国预算法》、《中华人民共和国社会保险法》、《国务院关于试行社会保险基金预算的意见》《社会保险经办条例》规定，协同财政、税务、医保组织各级社会保险经办机构编制、汇总、审核2025年度社会保险基金预算。
</t>
  </si>
  <si>
    <t>开展专项检查次数</t>
  </si>
  <si>
    <t>反映开展专项检查情况。</t>
  </si>
  <si>
    <t>监督检查覆盖率</t>
  </si>
  <si>
    <t>反映监督检查情况。</t>
  </si>
  <si>
    <t>第三方审计（检查）经办机构数</t>
  </si>
  <si>
    <t>在监督检查中购买社会服务，参与社会保险基金监督检查，确保基金安全可持续。</t>
  </si>
  <si>
    <t>核查任务完成率</t>
  </si>
  <si>
    <t>反映省人社厅基金监管处及人社局基金监督科下发核查通知涉及的需要核查指标数核查完成情况。</t>
  </si>
  <si>
    <t>监督举报核实兑付奖励率</t>
  </si>
  <si>
    <t>反映监督举报社会保险基金违法违规奖励情况。</t>
  </si>
  <si>
    <t>完成指定社会保险专项审计</t>
  </si>
  <si>
    <t>反映审计单位根据审计方案，完成指定年度、经办机构经办的社会保险事项审计情况。</t>
  </si>
  <si>
    <t>完成指定社会保险专项督查</t>
  </si>
  <si>
    <t>反映督查单位根据督查方案，完成指定年度、经办机构经办的社会保险事项督查情况。</t>
  </si>
  <si>
    <t>审计发现问题整改落实率</t>
  </si>
  <si>
    <t>50-100</t>
  </si>
  <si>
    <t>实时监管社会保险基金企业。</t>
  </si>
  <si>
    <t>监督检查整改落实率</t>
  </si>
  <si>
    <t>50-80</t>
  </si>
  <si>
    <t>反映专项检查工作完成后产生的效益情况，通过查错纠偏，为平稳健康持续发展保驾护航。</t>
  </si>
  <si>
    <t>专项行动中发现问题整改落实率</t>
  </si>
  <si>
    <t>反映督查发现问题，提出整改建议、明确整改责任和限时后，被督查单位整改完成情况。</t>
  </si>
  <si>
    <t>受益人员满意度</t>
  </si>
  <si>
    <t>反映项目实施后受益对象的满意度。</t>
  </si>
  <si>
    <t>培训对象满意度</t>
  </si>
  <si>
    <t>反映项目实施后培训对象的满意度。</t>
  </si>
  <si>
    <t>支付“千名硕博进楚雄”省外重点高校引才工作经费。通过购买服务的形式，委托人力资源服务公司组织州级企事业用人单位到省外高校开展招才引智活动，致力引进一批急需紧缺和高精尖人才。实行总量包干，通过购买服务的方式进行，主要包括高校活动经费24万元（每个高校6万元，包括会场费、资料费等，计划去4个高校）、人力资源公司服务费26万元（包括交通服务费4万元、工作餐费6万元、宣传费6万元、服务费10万元）。</t>
  </si>
  <si>
    <t>关注和参与活动的高校大学生人数</t>
  </si>
  <si>
    <t>10000</t>
  </si>
  <si>
    <t>2025年“千名硕博进楚雄”高校引才推荐洽谈会</t>
  </si>
  <si>
    <t>有意向通过柔性引才、人才引进等方式到楚雄就业的人数</t>
  </si>
  <si>
    <t>用人单位提供就业岗位</t>
  </si>
  <si>
    <t>2000</t>
  </si>
  <si>
    <t>个</t>
  </si>
  <si>
    <t>了解、关注楚雄州情、经济社会发展高校大学生人数</t>
  </si>
  <si>
    <t>1000</t>
  </si>
  <si>
    <t>2023年“千名硕博进楚雄”高校引才推荐洽谈会</t>
  </si>
  <si>
    <t>参与活动的高校大学生满意度</t>
  </si>
  <si>
    <t>开展楚雄州2025年“千名硕博进楚雄”高校引才推荐洽谈会</t>
  </si>
  <si>
    <t>参与活动的州内用人单位满意度</t>
  </si>
  <si>
    <t>根据《楚雄州人事局 楚雄州财政局转发云南省人社厅 财政厅关于调整机关事业单位职工死亡后遗属生活困难补助标准及有关问题的通知》（楚人发[2010]18号）、《转发中央组织部等三部门关于提高离休干部生活补贴标准和扩大发放范围文件的通知》（云组通[2011]43号）等文件要求，州本级托管人员补助资金2025年预计为332万元，包含了：
1、代发离休人员：2024年用于支付州属15名企业离休人员高龄护理费等平均每月需支出8.83万元，全年预计支出106万元，2025年预计平均每月需支出7.92万元，全年预计支出95万元。
2、代发兴水公司退休人员：按楚雄州人民政府《关于对水利施工队转体为企业有关问题的补充通知》（州政办〔1996〕16号）的规定，兴水公司“原水利施工队”退休员工生活补助、遗属生活补助、大病保险、公务员补助、丧葬抚恤费等相关费用由财政负担。2024年有退休人员23人，月均支出生活补助14.51万元，全年预计支出178万元，按增长6%计算，2025年预计发放22人生活补助，月均发放15.38万元，全年预计支出185万元；另兴水公司遗属生活补助、大病保险、公务员补助、丧葬抚恤费等2024年预计支出32万元，2025年预计支出52万元，因此，2025年兴水公司相关费用全年预计支出共237万元。</t>
  </si>
  <si>
    <t>获补对象人数</t>
  </si>
  <si>
    <t>32</t>
  </si>
  <si>
    <t>发放准确率</t>
  </si>
  <si>
    <t>代发企业离退休人员各项补助等覆盖面</t>
  </si>
  <si>
    <t>代管企业离退休人员各项补助按时足额发放</t>
  </si>
  <si>
    <t>每月按时足额发放</t>
  </si>
  <si>
    <t>月</t>
  </si>
  <si>
    <t>每月发放情况</t>
  </si>
  <si>
    <t>改善补助对象生活水平，维护社会稳定</t>
  </si>
  <si>
    <t>代管的离退休人数待遇全部发放到位</t>
  </si>
  <si>
    <t>代管离退休人员满意度</t>
  </si>
  <si>
    <t>1.完成2025年机关事业单位养老保险费征缴收入25194万元；
2.确保机关事业单位退休人员5688名退休人员养老金按时足额发放，需支出44303万元；
3.确保2025年机关事业单位养老金及时足额发放和累计结余可支付2个月；
4.确保基金安全。</t>
  </si>
  <si>
    <t>社会保险费收入</t>
  </si>
  <si>
    <t>25194</t>
  </si>
  <si>
    <t>元</t>
  </si>
  <si>
    <t>反映机关事业单位养老保险费征缴情况</t>
  </si>
  <si>
    <t>社会保险待遇支出</t>
  </si>
  <si>
    <t>44303</t>
  </si>
  <si>
    <t>反映机关事业单位养老保险待遇政策落实情况</t>
  </si>
  <si>
    <t>社会保险待遇支出占基金支出比重</t>
  </si>
  <si>
    <t>99%</t>
  </si>
  <si>
    <t>反映机关事业单位养老保险政策落实情况</t>
  </si>
  <si>
    <t>社会保险费收入占基金收入比重</t>
  </si>
  <si>
    <t>55%</t>
  </si>
  <si>
    <t>财政对基金的补贴拨付及时性</t>
  </si>
  <si>
    <t>在规定时限内拨付到位</t>
  </si>
  <si>
    <t>反映财政补贴资金拨付情况</t>
  </si>
  <si>
    <t>每月待遇拨付</t>
  </si>
  <si>
    <t>30</t>
  </si>
  <si>
    <t>天</t>
  </si>
  <si>
    <t>反映机关事业单位养老保险待遇发放及时性</t>
  </si>
  <si>
    <t>利息收益率</t>
  </si>
  <si>
    <t>1.1</t>
  </si>
  <si>
    <t>反映基金结余资金管理情况</t>
  </si>
  <si>
    <t>养老金替代率</t>
  </si>
  <si>
    <t>反映养老金水平</t>
  </si>
  <si>
    <t>参保领取待遇人员满意度</t>
  </si>
  <si>
    <t>企业引进满2年青年人才安居补助项目1个，涉及2022年至2023年期间符合发放补助条件的引进人才12名，均为硕士研究生学历，每人发放安居补助2.4万元，共28.8万元；“兴楚人才支持计划”项目经费：州级专家工作站项目6个，每个一次性支持经费20万元，共120万元；州级星创天地项目1个，一次性支持经费10万元，共10万元；州级科技特派团项目1个，服务期三年，支持经费50万元，按2:1.5:1.5的比例分三年拨付，其中2025年20万元、2026年15万元、2027年15万元；楚雄州柔性引进高层次人才基地项目2个，每个一次性支持经费10万元，共20万元；楚雄州招才引智工作站项目2个，每个一次性支持经费2万元，共4万元；创新激励类项目1个（省科技技术进步奖后补助），涉及奖补资金35万元。</t>
  </si>
  <si>
    <t>企业引进满2年青年人才</t>
  </si>
  <si>
    <t>企业引进满2年青年人才安居补助项目1个，涉及2022年至2023年期间符合发放补助条件的引进人才12名，均为硕士研究生学历，每人发放安居补助2.4万元，共28.8万元；</t>
  </si>
  <si>
    <t>300</t>
  </si>
  <si>
    <t>“兴楚人才支持计划”项目经费：州级专家工作站项目6个，每个一次性支持经费20万元，共120万元；州级星创天地项目1个，一次性支持经费10万元，共10万元；州级科技特派团项目1个，服务期三年，支持经费50万元，按2:1.5:1.5的比例分三年拨付，其中2025年20万元、2026年15万元、2027年15万元；楚雄州柔性引进高层次人才基地项目2个，每个一次性支持经费10万元，共20万元；楚雄州招才引</t>
  </si>
  <si>
    <t>到双一流大学招收党政后备人才计划完成率</t>
  </si>
  <si>
    <t>到双一流大学招收党政后备人才人数完成情况是计划的90%以上</t>
  </si>
  <si>
    <t>经济成本指标</t>
  </si>
  <si>
    <t>24000</t>
  </si>
  <si>
    <t>兴楚人才支持计划”项目经费：州级专家工作站项目6个，每个一次性支持经费20万元，共120万元；州级星创天地项目1个，一次性支持经费10万元，共10万元；州级科技特派团项目1个，服务期三年，支持经费50万元，按2:1.5:1.5的比例分三年拨付，其中2025年20万元、2026年15万元、2027年15万元；楚雄州柔性引进高层次人才基地项目2个，每个一次性支持经费10万元，共20万元；楚雄州招才引智</t>
  </si>
  <si>
    <t>支持10类重点群体和符合条件的小微企业融资发展</t>
  </si>
  <si>
    <t>本年度创业担保贷款发放任务</t>
  </si>
  <si>
    <t>1500</t>
  </si>
  <si>
    <t>人(户)</t>
  </si>
  <si>
    <t>创业担保贷款回收率</t>
  </si>
  <si>
    <t>90%</t>
  </si>
  <si>
    <t>资金足额拨付率</t>
  </si>
  <si>
    <t>贴息资金按时拨付</t>
  </si>
  <si>
    <t>创业贷款户均带动就业人数</t>
  </si>
  <si>
    <t>创业担保贷款户均带动就业人数</t>
  </si>
  <si>
    <t>新发放创业担保贷款补助对象满意度</t>
  </si>
  <si>
    <t>反映扶持的创业人员对创业帮扶服务的满意度情况。</t>
  </si>
  <si>
    <t>第13至第14批年度考核结果合格以上人员每月发放生活补助300元，考核优秀人员每月发放500元；</t>
  </si>
  <si>
    <t>开设课程门数</t>
  </si>
  <si>
    <t>门</t>
  </si>
  <si>
    <t>学科带头人每年不少于一个月的外出培训</t>
  </si>
  <si>
    <t>培训人员合格率</t>
  </si>
  <si>
    <t>参加当年度高校培训的学科带头人</t>
  </si>
  <si>
    <t>培训人员出勤率</t>
  </si>
  <si>
    <t>培训人员参训率</t>
  </si>
  <si>
    <t>4013</t>
  </si>
  <si>
    <t>《楚雄州中青年学术和技术带头人培养计划实施细则（试行）》（楚才组（2022）13号）</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</si>
  <si>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</si>
  <si>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做好局机关退休干部党支部服务管理工作</t>
  </si>
  <si>
    <t>从2023年起，州级机关离退休干部党支部按照每年不低于3000元标准，纳入本级财政预算给予保障。</t>
  </si>
  <si>
    <t>提高资金使用效益，专款专用，保障局机关退休干部党支部开展学习活动，落实好“三会一课”、主题党日等制度。</t>
  </si>
  <si>
    <t>退休干部党支部开展学习活动规范化，引领党员发挥作用。</t>
  </si>
  <si>
    <t>党支部做好教育管理监督服务工作，无违纪违法行为发生。</t>
  </si>
  <si>
    <t>服务对象满意</t>
  </si>
  <si>
    <t>在春节前对返乡农民工开展走访慰问工作，及时掌握企业用工情况，通过典型引路，带动农民工外出就业，巩固脱贫成果，助力乡村振兴。</t>
  </si>
  <si>
    <t>补助经费到位率</t>
  </si>
  <si>
    <t>反映补助经费到位情况</t>
  </si>
  <si>
    <t>慰问对象准确率</t>
  </si>
  <si>
    <t>反映慰问对象情况</t>
  </si>
  <si>
    <t>慰问活动按时完成率</t>
  </si>
  <si>
    <t>反映慰问工作开展情况</t>
  </si>
  <si>
    <t>实现农民工转移就业</t>
  </si>
  <si>
    <t>70</t>
  </si>
  <si>
    <t>反映农民工转移就业情况</t>
  </si>
  <si>
    <t>慰问对象满意度</t>
  </si>
  <si>
    <t>反映慰问对象满意情况</t>
  </si>
  <si>
    <t>1.保障全州城乡居民基本养老保险参保人按政策标准足额享受缴费补助，保障养老金和丧葬抚恤费足额发放，提高居民基本生活保障水平。
2.2025年预计城乡居民基本养老保险参保人数148.89万人，需州级补助资金2482.56万元，其中楚雄市354.00万元、双柏县188.99万元、牟定县227.57万元、南华298.83万元、姚安县228.99万元、大姚县259.27万元、永仁县132.00万元、元谋县207.50万元、武定县235.96万元，禄丰县349.45万元。</t>
  </si>
  <si>
    <t>城乡居民基本养老保险保费收入</t>
  </si>
  <si>
    <t>统筹区社会保险费收入预算</t>
  </si>
  <si>
    <t>亿元</t>
  </si>
  <si>
    <t>评估预算编制的准确性和工作开展成效。</t>
  </si>
  <si>
    <t>统筹区社会保险待遇支出预算</t>
  </si>
  <si>
    <t>社会保险费收入占基金收入比重是否过小，用以反映和考核项目质量指标目标的实现程度，评估预算编制的准确性和工作开展成效。</t>
  </si>
  <si>
    <t>99</t>
  </si>
  <si>
    <t>社会保险待遇支出占基金支出比重是否过小，用以反映和考核项目质量指标目标的实现程度，评估预算编制的准确性和工作开展成效。</t>
  </si>
  <si>
    <t>其他支出占基金支出比重</t>
  </si>
  <si>
    <t>其他支出占基金支出比重是否过大，用以反映和考核项目质量指标目标的实现程度，评估预算编制的准确性和工作开展成效。</t>
  </si>
  <si>
    <t>待遇发放及时性</t>
  </si>
  <si>
    <t>评估待遇发放情况。</t>
  </si>
  <si>
    <t>0.35</t>
  </si>
  <si>
    <t>评估基金结余资金管理情况。</t>
  </si>
  <si>
    <t>月基础养老金水平</t>
  </si>
  <si>
    <t>143</t>
  </si>
  <si>
    <t>元/人*月</t>
  </si>
  <si>
    <t>评估养老金水平。</t>
  </si>
  <si>
    <t>评估政策实施满意度情况。</t>
  </si>
  <si>
    <t>根据《楚雄州财政局关于下达州委组织部2022年州级财政项目经费的通知》（楚才行【2021】71号）和《中共楚雄州委组织部关于追减中青年人才引进专项经费指标并重新分配下达的报告》（楚组报【2022】4号）围绕乡村振兴.1.实施村组活动场所建设提升行动，提升村组活动场所“建、管、用”水平；2.实施“建强组织体系”行动，提升基层党组织标准化规范化建设水平；3.实施村级集体经济强村工程，增强村级组织自我保障和服务群众能力；4.深入推进城市基层党建示范引领行动，提升党建引领城市治理水平。从双一流A类大学中引进本科以上毕业生（博士研究生、硕士研究生、本科生），符合条件的直接聘用为事业单位（相应级别）工作人员，作为党政领导干部储备人才和优秀年轻后备干部统筹培养。计划每年引进20人（博士研究生5%、硕士研究生15%、本科生80%）左右；认真落实新时代党的建设总要求，把学习贯彻习近平新时代中国特色社会主义思想作为首要政治任务，以坚持和完善中国特色社会主义制度、推进国家治理体系和治理能力现代化为目标，以坚定信仰、增强党性、提高素质为重点，坚持思想建党、理论强党、从严治党，坚持围绕中心、服务大局，坚持分类指导、按需施教，坚持联系实际、继承创新，坚持简便易行、务实管用，不断增强针对性和有效性，引导全州党员增强“四个意识”、坚定“四个自信”、做到“两个维护”，努力建设政治合格、执行纪律合格、品德合格、发挥作用合格的党员队伍。</t>
  </si>
  <si>
    <t>优秀青年专业人才  秀青年专业人才</t>
  </si>
  <si>
    <t>每年从双一流A类大学引进人才数量</t>
  </si>
  <si>
    <t>42000</t>
  </si>
  <si>
    <t>2022
年 7月，州委人才工作领导小组印发了《楚雄州“党政专技人才
储备”计划实施细则（试行）》</t>
  </si>
  <si>
    <t>开展双一流大学招收党政后备人才后，符合条件的本地大学生回到楚雄参与彝乡建设</t>
  </si>
  <si>
    <t>能有效引导楚雄本土高校人才回到楚雄参与建设，在社会上产生好的效应，本土人才回楚的意向有所提升</t>
  </si>
  <si>
    <t>引进的党政后备人才对补助培养感到满意</t>
  </si>
  <si>
    <t>引进的人才对培养措施和补助感到满意</t>
  </si>
  <si>
    <t>根据2024年企业关闭破产人员补助（本级支出）经费支出和人员构成情况，2025年企业关闭破产人员补助（本级支出）需州级财政安排资金246.79万元，其中：1、为退休退养人员缴纳大病补充医疗保险费2050人574000元；2、发放内部退养人员生活费1人23040元；3、缴纳内部退养人员各项社会保险费1人14520元；4、发放遗属供养人员生活费245人1507200元；5、发放落实政策人员生活费5人9180元；6、给予吕合煤矿精神病人医疗补助费4人40000元；7、安排社会化管理服务经费6人300000.00元。</t>
  </si>
  <si>
    <t>企业退休人员大病补充医疗保险费缴纳率</t>
  </si>
  <si>
    <t>反映企业退休人员缴纳大病补充医疗保险费缴纳情况</t>
  </si>
  <si>
    <t>企业退养人员生活费发放率</t>
  </si>
  <si>
    <t>反映内部退养人员生活费发放情况</t>
  </si>
  <si>
    <t>企业退养人员社会保险费缴纳率</t>
  </si>
  <si>
    <t>反映内部退养人员养老、医疗、工伤和失业保险费缴纳情况</t>
  </si>
  <si>
    <t>落实政策人员生活补助发放率</t>
  </si>
  <si>
    <t>反映落实政策人员生活费发放情况</t>
  </si>
  <si>
    <t>遗属供养人员生活费发放率</t>
  </si>
  <si>
    <t>反映遗属供养人员生活费发放情况</t>
  </si>
  <si>
    <t>企业退养人员、落实政策人员、遗属供养人员相关待遇按标准及时发放</t>
  </si>
  <si>
    <t>各项待遇按月及时足额发放</t>
  </si>
  <si>
    <t>企业改制移交地方人员按政策规定待遇足额落实，保障社会和谐稳定</t>
  </si>
  <si>
    <t>确保企业关闭破产补助资金安全，专款专用</t>
  </si>
  <si>
    <t>根据“楚人社发〔2012〕73号”文件精神，对原州属国有改制企业人员实现灵活就业并缴纳社会保险费的给予养老保险和医疗保险费补贴。补贴标准为女不满40周岁、男不满45周岁的补贴40%；女年满40周岁不满45周岁、男年满45周岁不满50周岁的补贴50%；女年满45周岁以上、男年满50周岁以上的补贴60%。原州属国有改制企业灵活就业人员社会保险补贴兑付工作经多年来的强化工作宣传力度，随着补助人员年龄的增长，预计2025年社会保险补贴人数达到800人，需资金520万元。</t>
  </si>
  <si>
    <t>符合条件的人员享受社会保险补贴人数</t>
  </si>
  <si>
    <t>反映原州属国有改制企业享受社会保险补贴情况</t>
  </si>
  <si>
    <t>享受补贴人员准确率</t>
  </si>
  <si>
    <t>反映补贴发放对象是否符合政策规定。</t>
  </si>
  <si>
    <t>补贴资金支付及时率</t>
  </si>
  <si>
    <t>反映补贴资金支付是否在规定时间内兑付到补贴对象。</t>
  </si>
  <si>
    <t>给予改制企业人员灵活就业社会保险补贴，减少群体性上访事件的发生</t>
  </si>
  <si>
    <t>件</t>
  </si>
  <si>
    <t>实现良好的社会效益，确保社会稳定</t>
  </si>
  <si>
    <t>享受社会保险补贴人员满意度</t>
  </si>
  <si>
    <t>反映补贴对象满意度情况。</t>
  </si>
  <si>
    <t>根据（云南省劳动和社会保障厅《关于云南省企业职工基本养老保险条例实施办法有关问题的处理意见》_云劳社〔2002〕76号）、《楚雄州财政局 楚雄州人社局关于下划企业退休人员独子费的通知》（楚财社[2015]57号）等文件要求，州本级企业退休人员独生子女奖励费为1158万元。预计2025年州本级净增领取独子费的退休人员为650人，达到4825人，12个月57900人次，待遇水平预计为200元/人.月，每月支出96.5万元，全年将发放企业退休人员独生子女费1158万元。</t>
  </si>
  <si>
    <t>符合代管企业退休人员独子费条件的全部享受政策</t>
  </si>
  <si>
    <t>领取独子费的退休人数占应领取人数的比例</t>
  </si>
  <si>
    <t>代管企业退休人员独子费按时足额发放</t>
  </si>
  <si>
    <t>退休人数领取独子费待遇全部发放到位，提高领取人待遇水平。</t>
  </si>
  <si>
    <t>领取独子费退休人员满意度</t>
  </si>
  <si>
    <t>保障人事考试工作相关经费，确保各项考务工作正常运转。根据云南省人力资源和社会保障厅关于印发《云南省2024年度考试录用公务员考务工作方案》的通知、《关于做好云南省2024年上半年事业单位公开招聘分类考试公共科目笔试有关工作的通知》、《关于做好2024年度社会工作者职业水平考试云南考区考务组织工作的通知》、《关于做好2024年度一级建造师职业资格考试考务组织工作的通知》、《关于做好2024年度执业药师职业资格考试考务组织工作的通知》、《云南省人事考试院关于进一步加强人事考试答卷管理的通知》要求，考生除事业单位报名费外通过网银方式缴纳至云南省财政厅专户，由省级统一收取后，按照核准人数把工作经费拨付到各地州财政局专户，事业单位报名费由我州通过第三方网银平台收取后转入州财政局专户，保障人事考试工作相关经费，确保各项考务工作正常运转。 同时，按照《中共楚雄州委组织部关于申请下达公务员管理及信息化建设工作经费的请示》文件，从2025年开始，理顺职责，公务员考试工作经费从州委组织部划归州人社局管理，由州人社局负责申请预算。1、云南省2024年考试录用公务员笔试75万元。2、云南省2024年考试录用公务员面试45万元。3、楚雄州2025年州级机关公开遴选笔试6万元。4、楚雄州2025年州级机关公开遴选面试14万元。5、中央机关及其直属机构2025年度考试录用公务员云南考区笔试50万元。6、定向选调生招录经费10万元。7、楚雄州2024年事业单位公开招聘工作人员笔试243万元。8、2025年上半年专业技术人员考试（社会工作者考试等7项）13万元。9、2025年下半年专业技术人员考试（一建、执业药师等15项）60万元。10、楚雄州人事考试指挥平台租用费15万元。</t>
  </si>
  <si>
    <t>75000</t>
  </si>
  <si>
    <t>确保人事考试工作顺利开展，不断强化考试安全管理，认真落实工作任务，规范实施考务工作。</t>
  </si>
  <si>
    <t>15000</t>
  </si>
  <si>
    <t>提供新就业岗位</t>
  </si>
  <si>
    <t>1200</t>
  </si>
  <si>
    <t>按照2025年公务员国考、省考、楚雄州选调生、事业单位等公告岗位，做到公平公正公开。</t>
  </si>
  <si>
    <t>为党政机关、事业单位选拔人才</t>
  </si>
  <si>
    <t>1600</t>
  </si>
  <si>
    <t>按照公务员、事业单位考试违纪处理规定给予严肃处理。</t>
  </si>
  <si>
    <t>参与考试工作的单位满意度</t>
  </si>
  <si>
    <t>服务对象对人事考试组织和实施工作满意。</t>
  </si>
  <si>
    <t>参加考试人员满意度</t>
  </si>
  <si>
    <t>预算05-3表</t>
  </si>
  <si>
    <t>2025年部门项目支出绩效目标表(另文下达)</t>
  </si>
  <si>
    <t>说明：本单位无项目支出绩效目标表（另文下达），故此表无公开数据。</t>
  </si>
  <si>
    <t>预算06表</t>
  </si>
  <si>
    <t>2025年部门政府性基金预算支出预算表</t>
  </si>
  <si>
    <t>单位名称</t>
  </si>
  <si>
    <t>本年政府性基金预算支出</t>
  </si>
  <si>
    <t>说明：本单位无政府性基金预算支出预算，故此表无公开数据。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</si>
  <si>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</si>
  <si>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</si>
  <si>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</si>
  <si>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</si>
  <si>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</si>
  <si>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</si>
  <si>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</si>
  <si>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</si>
  <si>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</si>
  <si>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</si>
  <si>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</si>
  <si>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</si>
  <si>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</si>
  <si>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</si>
  <si>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印刷服务</t>
  </si>
  <si>
    <t>公文用纸、资料汇编、信封印刷服务</t>
  </si>
  <si>
    <t>考试中心州级事业单位人事档案管理设备</t>
  </si>
  <si>
    <t>A4彩色打印机</t>
  </si>
  <si>
    <t>台</t>
  </si>
  <si>
    <t>车辆维修和保养服务</t>
  </si>
  <si>
    <t>社会保险专项治理提质增效印刷费</t>
  </si>
  <si>
    <t>公务用车保险费用</t>
  </si>
  <si>
    <t>机动车保险服务</t>
  </si>
  <si>
    <t>公务用车加油、添加燃料</t>
  </si>
  <si>
    <t>车辆加油、添加燃料服务</t>
  </si>
  <si>
    <t>预算08表</t>
  </si>
  <si>
    <t>2025年部门政府购买服务预算表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</si>
  <si>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</si>
  <si>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</si>
  <si>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</si>
  <si>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</si>
  <si>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</si>
  <si>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</si>
  <si>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</si>
  <si>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</si>
  <si>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</si>
  <si>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</si>
  <si>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</si>
  <si>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</si>
  <si>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B1104 印刷和出版服务</t>
  </si>
  <si>
    <t>印刷和出版服务</t>
  </si>
  <si>
    <t>办公设备及办公家具维修和保养</t>
  </si>
  <si>
    <t>B1101 维修保养服务</t>
  </si>
  <si>
    <t>维修保养服务</t>
  </si>
  <si>
    <t>一般公共服务支出</t>
  </si>
  <si>
    <t>技能人才评价工作</t>
  </si>
  <si>
    <t>B0701 评审服务</t>
  </si>
  <si>
    <t>评审服务</t>
  </si>
  <si>
    <t>社会保险专项治理提质增效印刷</t>
  </si>
  <si>
    <t>印刷证书</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</si>
  <si>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</si>
  <si>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</si>
  <si>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</si>
  <si>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</si>
  <si>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</si>
  <si>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</si>
  <si>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</si>
  <si>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</si>
  <si>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</si>
  <si>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</si>
  <si>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</si>
  <si>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</si>
  <si>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</si>
  <si>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</si>
  <si>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</si>
  <si>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</si>
  <si>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</si>
  <si>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 xml:space="preserve">2023年招募目前仍在岗的“三支一扶”大学生49人，服务期限为2023年9月1日—2025年8月31日，2025年需缴纳1—8月社会保险费；2024年招募“三支一扶”大学生70人，服务期限为2024年9月1日—2026年8月31日，2025年需缴纳1月—12月社会保险费；2025年计划招募“三支一扶”大学生71人，2025年9月1日上岗，2025年需缴纳社会保险费9月—12月。以上190人2025年应缴纳社会保险费共计180.64万元，按照配套系数折算后州级财政应配套社会保险费合计84.35万元。按照云人社通〔2023〕18号文件规定，从2024年1月1日起，全面为在岗“三支一扶”人员缴纳“五险一金”。2025年社会保险基数预计约为4600元。养老保险按企业职工基本养老保险参保,缴费比例为16%,为736元/月；工伤保险按一类行业类别费率参保，缴费比例为0.5%，为23元/月;生育保险单位缴费比例为1.2%，为55元/月；失业保险单位缴费比例为0.7%，为32元/月；医疗保险单位缴费比例为6.8%，为313元/月;5项保险单位部分每人每月缴纳合计：1159元。大病医疗保险单位缴费部分预计260元/年。                                                                                                         县市分配金额为：楚雄市5.72万元，禄丰市6.48万元，双柏县7.86万元，牟定县7.15万元，南华县4.35万元，姚安县2.38万元，大姚县6.43万元，永仁县21.35万元，元谋县7.15万元，武定县15.48万元，共计84.35万元。                                                                                                   </t>
  </si>
  <si>
    <t>三支一扶人员社会保险参保人数</t>
  </si>
  <si>
    <t>190</t>
  </si>
  <si>
    <t>反映在岗“三支一扶”人员参保情况。</t>
  </si>
  <si>
    <t>三支一扶人员社会保险参保率</t>
  </si>
  <si>
    <t>反映“三支一扶”社会保险购买率</t>
  </si>
  <si>
    <t>“三支一扶”购买保险及时率</t>
  </si>
  <si>
    <t>反映“三支一扶”社会保险购买情况。</t>
  </si>
  <si>
    <t>社会效益指标</t>
  </si>
  <si>
    <t>三支一扶政策购买社会保险知晓率</t>
  </si>
  <si>
    <t>为2025年1月至2025年12月在岗“三支一扶”大学生购买社会保险费180.64万元，按照配套系数折算后州级财政应配套社会保险费合计84.35万元。购买对象人数190人。</t>
  </si>
  <si>
    <t>服务对象满意度指标</t>
  </si>
  <si>
    <t>三支一扶人员满意度</t>
  </si>
  <si>
    <t>反映“三支一扶”人员的满意度情况。</t>
  </si>
  <si>
    <t>根据2024年企业关闭破产人员补助（对下补助支出）经费支出和人员构成情况，2025年企业关闭破产人员补助（对下补助支出）需州级财政安排资金158.40万元，其中：1.原禄丰黄土坡管理工作站所属职能移交禄丰县属地管理等事宜专题办公会议纪要，一是下达禄丰市预算150.84万元，用于发放内部退养人员11人生活费25.35万元、缴纳内部退养人员11人各项社会保险费9.38万元、发放遗属供养人员170人生活费114.79万元、发放落实政策人员6人生活费1.10万元、给予1人工伤护理费0.22万元。二是下达楚雄市企业退休幼教7人生活补贴7.56万元。</t>
  </si>
  <si>
    <t>反映缴纳内部退养人员养老、医疗、工伤和失业保险费缴纳情况</t>
  </si>
  <si>
    <t>反映各项待遇按月及时足额发放情况</t>
  </si>
  <si>
    <t>预算10表</t>
  </si>
  <si>
    <t>2025年新增资产配置表</t>
  </si>
  <si>
    <t>资产类别</t>
  </si>
  <si>
    <t>资产分类代码.名称</t>
  </si>
  <si>
    <t>资产名称</t>
  </si>
  <si>
    <t>财政部门批复数（元）</t>
  </si>
  <si>
    <t>单价</t>
  </si>
  <si>
    <t>金额</t>
  </si>
  <si>
    <t/>
  </si>
  <si>
    <t>说明：本单位无新增资产配置预算，故此表无公开数据。</t>
  </si>
  <si>
    <t>预算11表</t>
  </si>
  <si>
    <t>2025年上级补助项目支出预算表</t>
  </si>
  <si>
    <t>上级补助</t>
  </si>
  <si>
    <t>事业发展类</t>
  </si>
  <si>
    <t>就业补助中央（本级支出）资金</t>
  </si>
  <si>
    <t>民生类</t>
  </si>
  <si>
    <t>中央就业补助（本级支出）资金</t>
  </si>
  <si>
    <t>预算12表</t>
  </si>
  <si>
    <t>2025年部门项目支出中期规划预算表</t>
  </si>
  <si>
    <t>项目级次</t>
  </si>
  <si>
    <t>2025年</t>
  </si>
  <si>
    <t>2026年</t>
  </si>
  <si>
    <t>2027年</t>
  </si>
  <si>
    <t>本级</t>
  </si>
  <si>
    <t>下级</t>
  </si>
</sst>
</file>

<file path=xl/styles.xml><?xml version="1.0" encoding="utf-8"?>
<styleSheet xmlns="http://schemas.openxmlformats.org/spreadsheetml/2006/main">
  <numFmts count="9">
    <numFmt numFmtId="176" formatCode="#,##0;\-#,##0;;@"/>
    <numFmt numFmtId="42" formatCode="_ &quot;￥&quot;* #,##0_ ;_ &quot;￥&quot;* \-#,##0_ ;_ &quot;￥&quot;* &quot;-&quot;_ ;_ @_ "/>
    <numFmt numFmtId="41" formatCode="_ * #,##0_ ;_ * \-#,##0_ ;_ * &quot;-&quot;_ ;_ @_ "/>
    <numFmt numFmtId="177" formatCode="yyyy/mm/dd\ hh:mm:ss"/>
    <numFmt numFmtId="43" formatCode="_ * #,##0.00_ ;_ * \-#,##0.00_ ;_ * &quot;-&quot;??_ ;_ @_ "/>
    <numFmt numFmtId="44" formatCode="_ &quot;￥&quot;* #,##0.00_ ;_ &quot;￥&quot;* \-#,##0.00_ ;_ &quot;￥&quot;* &quot;-&quot;??_ ;_ @_ "/>
    <numFmt numFmtId="178" formatCode="#,##0.00;\-#,##0.00;;@"/>
    <numFmt numFmtId="179" formatCode="hh:mm:ss"/>
    <numFmt numFmtId="180" formatCode="yyyy/mm/dd"/>
  </numFmts>
  <fonts count="43">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sz val="9"/>
      <color theme="1"/>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0"/>
      <name val="宋体"/>
      <charset val="0"/>
      <scheme val="minor"/>
    </font>
    <font>
      <sz val="11"/>
      <color theme="1"/>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7" tint="0.799981688894314"/>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center"/>
    </xf>
    <xf numFmtId="176" fontId="10" fillId="0" borderId="1">
      <alignment horizontal="right" vertical="center"/>
    </xf>
    <xf numFmtId="10" fontId="10" fillId="0" borderId="1">
      <alignment horizontal="right" vertical="center"/>
    </xf>
    <xf numFmtId="177" fontId="10" fillId="0" borderId="1">
      <alignment horizontal="right" vertical="center"/>
    </xf>
    <xf numFmtId="179" fontId="10" fillId="0" borderId="1">
      <alignment horizontal="right" vertical="center"/>
    </xf>
    <xf numFmtId="178" fontId="10" fillId="0" borderId="1">
      <alignment horizontal="right" vertical="center"/>
    </xf>
    <xf numFmtId="178" fontId="10" fillId="0" borderId="1">
      <alignment horizontal="right" vertical="center"/>
    </xf>
    <xf numFmtId="0" fontId="25" fillId="18"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0" fillId="0" borderId="13"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9"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15" applyNumberFormat="false" applyFill="false" applyAlignment="false" applyProtection="false">
      <alignment vertical="center"/>
    </xf>
    <xf numFmtId="180" fontId="10" fillId="0" borderId="1">
      <alignment horizontal="right" vertical="center"/>
    </xf>
    <xf numFmtId="42" fontId="0" fillId="0" borderId="0" applyFont="false" applyFill="false" applyBorder="false" applyAlignment="false" applyProtection="false">
      <alignment vertical="center"/>
    </xf>
    <xf numFmtId="0" fontId="24" fillId="26"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5" fillId="28"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41" fillId="0" borderId="15" applyNumberFormat="false" applyFill="false" applyAlignment="false" applyProtection="false">
      <alignment vertical="center"/>
    </xf>
    <xf numFmtId="49" fontId="10" fillId="0" borderId="1">
      <alignment horizontal="left" vertical="center" wrapText="true"/>
    </xf>
    <xf numFmtId="0" fontId="42" fillId="0" borderId="0" applyNumberFormat="false" applyFill="false" applyBorder="false" applyAlignment="false" applyProtection="false">
      <alignment vertical="center"/>
    </xf>
    <xf numFmtId="0" fontId="25"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33" borderId="0" applyNumberFormat="false" applyBorder="false" applyAlignment="false" applyProtection="false">
      <alignment vertical="center"/>
    </xf>
    <xf numFmtId="0" fontId="36" fillId="19" borderId="14" applyNumberFormat="false" applyAlignment="false" applyProtection="false">
      <alignment vertical="center"/>
    </xf>
    <xf numFmtId="0" fontId="3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4" fillId="31"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31" fillId="15" borderId="14" applyNumberFormat="false" applyAlignment="false" applyProtection="false">
      <alignment vertical="center"/>
    </xf>
    <xf numFmtId="0" fontId="37" fillId="19" borderId="16" applyNumberFormat="false" applyAlignment="false" applyProtection="false">
      <alignment vertical="center"/>
    </xf>
    <xf numFmtId="0" fontId="28" fillId="10" borderId="11" applyNumberFormat="false" applyAlignment="false" applyProtection="false">
      <alignment vertical="center"/>
    </xf>
    <xf numFmtId="0" fontId="27" fillId="0" borderId="10" applyNumberFormat="false" applyFill="false" applyAlignment="false" applyProtection="false">
      <alignment vertical="center"/>
    </xf>
    <xf numFmtId="0" fontId="24" fillId="9"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0" fillId="23" borderId="17" applyNumberFormat="false" applyFont="false" applyAlignment="false" applyProtection="false">
      <alignment vertical="center"/>
    </xf>
    <xf numFmtId="0" fontId="40" fillId="0" borderId="0" applyNumberFormat="false" applyFill="false" applyBorder="false" applyAlignment="false" applyProtection="false">
      <alignment vertical="center"/>
    </xf>
    <xf numFmtId="0" fontId="26" fillId="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4" fillId="13"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3" borderId="0" applyNumberFormat="false" applyBorder="false" applyAlignment="false" applyProtection="false">
      <alignment vertical="center"/>
    </xf>
  </cellStyleXfs>
  <cellXfs count="92">
    <xf numFmtId="0" fontId="0" fillId="0" borderId="0" xfId="0" applyFont="true">
      <alignment vertical="center"/>
    </xf>
    <xf numFmtId="49" fontId="1" fillId="0" borderId="0" xfId="27" applyNumberFormat="true" applyFont="true" applyBorder="true">
      <alignment horizontal="left" vertical="center" wrapText="true"/>
    </xf>
    <xf numFmtId="49" fontId="2" fillId="0" borderId="0" xfId="0" applyNumberFormat="true" applyFont="true" applyBorder="true" applyAlignment="true">
      <alignment horizontal="center" vertical="center" wrapText="true"/>
    </xf>
    <xf numFmtId="49" fontId="3" fillId="0" borderId="0" xfId="0" applyNumberFormat="true" applyFont="true" applyBorder="true" applyAlignment="true">
      <alignment horizontal="left" vertical="center" wrapText="true"/>
    </xf>
    <xf numFmtId="49" fontId="3" fillId="0" borderId="1" xfId="27" applyNumberFormat="true" applyFont="true" applyBorder="true" applyAlignment="true">
      <alignment horizontal="center" vertical="center" wrapText="true"/>
    </xf>
    <xf numFmtId="0" fontId="4" fillId="2" borderId="1" xfId="0" applyFont="true" applyFill="true" applyBorder="true" applyAlignment="true" applyProtection="true">
      <alignment horizontal="center" vertical="center"/>
      <protection locked="false"/>
    </xf>
    <xf numFmtId="49" fontId="5" fillId="0" borderId="1" xfId="27" applyNumberFormat="true" applyFont="true" applyBorder="true">
      <alignment horizontal="left" vertical="center" wrapText="true"/>
    </xf>
    <xf numFmtId="49" fontId="5" fillId="0" borderId="1" xfId="27" applyNumberFormat="true" applyFont="true" applyBorder="true" applyAlignment="true">
      <alignment horizontal="center" vertical="center" wrapText="true"/>
    </xf>
    <xf numFmtId="49" fontId="3" fillId="0" borderId="0" xfId="0" applyNumberFormat="true" applyFont="true" applyBorder="true" applyAlignment="true">
      <alignment horizontal="right" vertical="center" wrapText="true"/>
    </xf>
    <xf numFmtId="178" fontId="6" fillId="0" borderId="1" xfId="5" applyNumberFormat="true" applyFont="true" applyBorder="true">
      <alignment horizontal="right" vertical="center"/>
    </xf>
    <xf numFmtId="49" fontId="3" fillId="0" borderId="0" xfId="27" applyNumberFormat="true" applyFont="true" applyBorder="true">
      <alignment horizontal="left" vertical="center" wrapText="true"/>
    </xf>
    <xf numFmtId="49" fontId="2" fillId="0" borderId="0" xfId="27" applyNumberFormat="true" applyFont="true" applyBorder="true" applyAlignment="true">
      <alignment horizontal="center" vertical="center" wrapText="true"/>
    </xf>
    <xf numFmtId="0" fontId="4" fillId="0" borderId="1" xfId="0" applyFont="true" applyBorder="true" applyAlignment="true">
      <alignment horizontal="center" vertical="center"/>
    </xf>
    <xf numFmtId="3" fontId="4" fillId="0" borderId="1" xfId="0" applyNumberFormat="true" applyFont="true" applyBorder="true" applyAlignment="true">
      <alignment horizontal="center" vertical="center"/>
    </xf>
    <xf numFmtId="49" fontId="7" fillId="0" borderId="1" xfId="27" applyNumberFormat="true" applyFont="true" applyBorder="true">
      <alignment horizontal="left" vertical="center" wrapText="true"/>
    </xf>
    <xf numFmtId="49" fontId="7" fillId="0" borderId="1" xfId="27" applyNumberFormat="true" applyFont="true" applyBorder="true" applyAlignment="true">
      <alignment horizontal="center" vertical="center" wrapText="true"/>
    </xf>
    <xf numFmtId="49" fontId="3" fillId="0" borderId="0" xfId="27" applyNumberFormat="true" applyFont="true" applyBorder="true" applyAlignment="true">
      <alignment horizontal="right" vertical="center" wrapText="true"/>
    </xf>
    <xf numFmtId="49" fontId="3" fillId="0" borderId="0" xfId="27"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178" fontId="6" fillId="0" borderId="1" xfId="5" applyNumberFormat="true" applyFont="true" applyBorder="true" applyAlignment="true">
      <alignment horizontal="right" vertical="center" wrapText="true"/>
    </xf>
    <xf numFmtId="178" fontId="5" fillId="0" borderId="1" xfId="5" applyNumberFormat="true" applyFont="true" applyBorder="true">
      <alignment horizontal="right" vertical="center"/>
    </xf>
    <xf numFmtId="49" fontId="5" fillId="0" borderId="0" xfId="27" applyNumberFormat="true" applyFont="true" applyBorder="true">
      <alignment horizontal="left" vertical="center" wrapText="true"/>
    </xf>
    <xf numFmtId="49" fontId="8" fillId="0" borderId="0" xfId="27" applyNumberFormat="true" applyFont="true" applyBorder="true" applyAlignment="true">
      <alignment horizontal="center" vertical="center" wrapText="true"/>
    </xf>
    <xf numFmtId="49" fontId="5" fillId="0" borderId="2" xfId="27" applyNumberFormat="true" applyFont="true" applyBorder="true" applyAlignment="true">
      <alignment horizontal="left" vertical="center" wrapText="true"/>
    </xf>
    <xf numFmtId="49" fontId="5" fillId="0" borderId="3" xfId="27" applyNumberFormat="true" applyFont="true" applyBorder="true" applyAlignment="true">
      <alignment horizontal="left" vertical="center" wrapText="true"/>
    </xf>
    <xf numFmtId="49" fontId="5" fillId="0" borderId="4" xfId="27" applyNumberFormat="true" applyFont="true" applyBorder="true" applyAlignment="true">
      <alignment horizontal="center" vertical="center" wrapText="true"/>
    </xf>
    <xf numFmtId="0" fontId="4" fillId="0" borderId="1" xfId="0" applyFont="true" applyBorder="true" applyAlignment="true" applyProtection="true">
      <alignment horizontal="center" vertical="center"/>
      <protection locked="false"/>
    </xf>
    <xf numFmtId="49" fontId="3" fillId="0" borderId="1" xfId="27" applyNumberFormat="true" applyFont="true" applyBorder="true">
      <alignment horizontal="left" vertical="center" wrapText="true"/>
    </xf>
    <xf numFmtId="49" fontId="5" fillId="0" borderId="0" xfId="27" applyNumberFormat="true" applyFont="true" applyBorder="true" applyAlignment="true">
      <alignment horizontal="right" vertical="center" wrapText="true"/>
    </xf>
    <xf numFmtId="0" fontId="9" fillId="0" borderId="1" xfId="0" applyFont="true" applyBorder="true" applyAlignment="true">
      <alignment horizontal="center" vertical="center"/>
    </xf>
    <xf numFmtId="0" fontId="9" fillId="0" borderId="5" xfId="0" applyFont="true" applyBorder="true" applyAlignment="true">
      <alignment horizontal="center" vertical="center"/>
    </xf>
    <xf numFmtId="49" fontId="10" fillId="0" borderId="0" xfId="27" applyNumberFormat="true" applyFont="true" applyBorder="true">
      <alignment horizontal="left" vertical="center" wrapText="true"/>
    </xf>
    <xf numFmtId="49" fontId="11" fillId="0" borderId="0" xfId="27" applyNumberFormat="true" applyFont="true" applyBorder="true" applyAlignment="true">
      <alignment horizontal="center" vertical="center" wrapText="true"/>
    </xf>
    <xf numFmtId="49" fontId="12" fillId="0" borderId="0" xfId="27" applyNumberFormat="true" applyFont="true" applyBorder="true">
      <alignment horizontal="left" vertical="center" wrapText="true"/>
    </xf>
    <xf numFmtId="49" fontId="12" fillId="0" borderId="1" xfId="0" applyNumberFormat="true" applyFont="true" applyBorder="true" applyAlignment="true">
      <alignment horizontal="center" vertical="center" wrapText="true"/>
    </xf>
    <xf numFmtId="0" fontId="13" fillId="0" borderId="1" xfId="0" applyFont="true" applyBorder="true" applyAlignment="true">
      <alignment horizontal="center" vertical="center"/>
    </xf>
    <xf numFmtId="49" fontId="14" fillId="0" borderId="1" xfId="0" applyNumberFormat="true" applyFont="true" applyBorder="true" applyAlignment="true">
      <alignment horizontal="left" vertical="center" wrapText="true"/>
    </xf>
    <xf numFmtId="49" fontId="14" fillId="0" borderId="1" xfId="0" applyNumberFormat="true" applyFont="true" applyBorder="true" applyAlignment="true">
      <alignment horizontal="center" vertical="center" wrapText="true"/>
    </xf>
    <xf numFmtId="178" fontId="15" fillId="0" borderId="1" xfId="5" applyNumberFormat="true" applyFont="true" applyBorder="true">
      <alignment horizontal="right" vertical="center"/>
    </xf>
    <xf numFmtId="49" fontId="10" fillId="0" borderId="0" xfId="27" applyNumberFormat="true" applyFont="true" applyBorder="true" applyAlignment="true">
      <alignment horizontal="right" vertical="center" wrapText="true"/>
    </xf>
    <xf numFmtId="49" fontId="16" fillId="0" borderId="1" xfId="27" applyNumberFormat="true" applyFont="true" applyBorder="true" applyAlignment="true">
      <alignment horizontal="center" vertical="center" wrapText="true"/>
    </xf>
    <xf numFmtId="176" fontId="16" fillId="0" borderId="1" xfId="0" applyNumberFormat="true" applyFont="true" applyBorder="true" applyAlignment="true">
      <alignment horizontal="center" vertical="center"/>
    </xf>
    <xf numFmtId="49" fontId="16" fillId="0" borderId="1" xfId="0" applyNumberFormat="true" applyFont="true" applyBorder="true" applyAlignment="true">
      <alignment horizontal="left" vertical="center" wrapText="true"/>
    </xf>
    <xf numFmtId="49" fontId="16" fillId="0" borderId="1" xfId="0" applyNumberFormat="true" applyFont="true" applyBorder="true" applyAlignment="true">
      <alignment horizontal="center" vertical="center" wrapText="true"/>
    </xf>
    <xf numFmtId="178" fontId="6" fillId="0" borderId="1" xfId="0" applyNumberFormat="true" applyFont="true" applyBorder="true" applyAlignment="true">
      <alignment horizontal="right" vertical="center"/>
    </xf>
    <xf numFmtId="49" fontId="16" fillId="0" borderId="0" xfId="27" applyNumberFormat="true" applyFont="true" applyBorder="true" applyAlignment="true">
      <alignment horizontal="right" vertical="center" wrapText="true"/>
    </xf>
    <xf numFmtId="49" fontId="4" fillId="0" borderId="1" xfId="0" applyNumberFormat="true" applyFont="true" applyBorder="true" applyAlignment="true">
      <alignment horizontal="center" vertical="center"/>
    </xf>
    <xf numFmtId="0" fontId="9" fillId="0" borderId="0" xfId="0" applyFont="true" applyBorder="true" applyAlignment="true">
      <alignment horizontal="center" vertical="center"/>
    </xf>
    <xf numFmtId="49" fontId="17" fillId="0" borderId="1" xfId="27" applyNumberFormat="true" applyFont="true" applyBorder="true" applyAlignment="true">
      <alignment horizontal="center" vertical="center" wrapText="true"/>
    </xf>
    <xf numFmtId="0" fontId="18" fillId="0" borderId="1" xfId="0" applyFont="true" applyBorder="true" applyAlignment="true">
      <alignment horizontal="center" vertical="center"/>
    </xf>
    <xf numFmtId="0" fontId="18" fillId="0" borderId="1" xfId="0" applyFont="true" applyBorder="true" applyAlignment="true">
      <alignment horizontal="center" vertical="center" wrapText="true"/>
    </xf>
    <xf numFmtId="0" fontId="18" fillId="0" borderId="1" xfId="0" applyFont="true" applyBorder="true" applyAlignment="true">
      <alignment vertical="center" wrapText="true"/>
    </xf>
    <xf numFmtId="0" fontId="18" fillId="0" borderId="1" xfId="0" applyFont="true" applyBorder="true" applyAlignment="true">
      <alignment horizontal="left" vertical="center" wrapText="true"/>
    </xf>
    <xf numFmtId="0" fontId="4" fillId="0" borderId="0" xfId="0" applyFont="true" applyBorder="true" applyAlignment="true" applyProtection="true">
      <alignment horizontal="center" vertical="center"/>
      <protection locked="false"/>
    </xf>
    <xf numFmtId="0" fontId="4" fillId="0" borderId="1" xfId="0" applyFont="true" applyBorder="true" applyAlignment="true">
      <alignment horizontal="left" vertical="center" wrapText="true"/>
    </xf>
    <xf numFmtId="0" fontId="19" fillId="0" borderId="1" xfId="0" applyFont="true" applyBorder="true" applyAlignment="true">
      <alignment horizontal="center" vertical="center"/>
    </xf>
    <xf numFmtId="0" fontId="19" fillId="0" borderId="1" xfId="0" applyFont="true" applyBorder="true" applyAlignment="true" applyProtection="true">
      <alignment horizontal="center" vertical="center"/>
      <protection locked="false"/>
    </xf>
    <xf numFmtId="0" fontId="0" fillId="0" borderId="1" xfId="0" applyFont="true" applyBorder="true" applyAlignment="true">
      <alignment horizontal="center" vertical="center"/>
    </xf>
    <xf numFmtId="0" fontId="20" fillId="0" borderId="1" xfId="0" applyFont="true" applyBorder="true" applyAlignment="true">
      <alignment horizontal="center" vertical="center"/>
    </xf>
    <xf numFmtId="0" fontId="16" fillId="0" borderId="0" xfId="0" applyFont="true" applyBorder="true" applyAlignment="true">
      <alignment horizontal="right" vertical="center"/>
    </xf>
    <xf numFmtId="0" fontId="21" fillId="0" borderId="0" xfId="0" applyFont="true" applyBorder="true" applyAlignment="true">
      <alignment horizontal="right"/>
    </xf>
    <xf numFmtId="0" fontId="5" fillId="2" borderId="6" xfId="0" applyFont="true" applyFill="true" applyBorder="true" applyAlignment="true" applyProtection="true">
      <alignment horizontal="center" vertical="center" wrapText="true"/>
      <protection locked="false"/>
    </xf>
    <xf numFmtId="0" fontId="21" fillId="0" borderId="0" xfId="0" applyFont="true" applyBorder="true" applyAlignment="true" applyProtection="true">
      <alignment horizontal="right"/>
      <protection locked="false"/>
    </xf>
    <xf numFmtId="49" fontId="5" fillId="0" borderId="1" xfId="27" applyNumberFormat="true" applyFont="true" applyBorder="true" applyAlignment="true">
      <alignment horizontal="left" vertical="center" wrapText="true" indent="1"/>
    </xf>
    <xf numFmtId="49" fontId="5" fillId="0" borderId="1" xfId="27" applyNumberFormat="true" applyFont="true" applyBorder="true" applyAlignment="true">
      <alignment horizontal="left" vertical="center" wrapText="true" indent="2"/>
    </xf>
    <xf numFmtId="49" fontId="5" fillId="0" borderId="0" xfId="27" applyNumberFormat="true" applyFont="true" applyBorder="true" applyAlignment="true">
      <alignment horizontal="center" vertical="center" wrapText="true"/>
    </xf>
    <xf numFmtId="49" fontId="3" fillId="0" borderId="0"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16" fillId="0" borderId="4" xfId="0" applyFont="true" applyBorder="true" applyAlignment="true" applyProtection="true">
      <alignment vertical="center" wrapText="true"/>
      <protection locked="false"/>
    </xf>
    <xf numFmtId="0" fontId="5" fillId="0" borderId="4" xfId="0" applyFont="true" applyBorder="true" applyAlignment="true" applyProtection="true">
      <alignment vertical="center" wrapText="true"/>
      <protection locked="false"/>
    </xf>
    <xf numFmtId="0" fontId="16" fillId="0" borderId="4" xfId="0" applyFont="true" applyBorder="true" applyAlignment="true">
      <alignment horizontal="left" vertical="center"/>
    </xf>
    <xf numFmtId="0" fontId="5" fillId="0" borderId="4" xfId="0" applyFont="true" applyBorder="true" applyAlignment="true">
      <alignment vertical="center" wrapText="true"/>
    </xf>
    <xf numFmtId="0" fontId="22" fillId="0" borderId="4" xfId="0" applyFont="true" applyBorder="true" applyAlignment="true">
      <alignment horizontal="center" vertical="center"/>
    </xf>
    <xf numFmtId="0" fontId="16" fillId="0" borderId="4" xfId="0" applyFont="true" applyBorder="true" applyAlignment="true">
      <alignment horizontal="left" vertical="center" wrapText="true"/>
    </xf>
    <xf numFmtId="0" fontId="22" fillId="0" borderId="4" xfId="0" applyFont="true" applyBorder="true" applyAlignment="true" applyProtection="true">
      <alignment horizontal="center" vertical="center" wrapText="true"/>
      <protection locked="false"/>
    </xf>
    <xf numFmtId="0" fontId="16" fillId="0" borderId="4" xfId="0" applyFont="true" applyBorder="true" applyAlignment="true" applyProtection="true">
      <alignment horizontal="left" vertical="center" wrapText="true"/>
      <protection locked="false"/>
    </xf>
    <xf numFmtId="4" fontId="6" fillId="0" borderId="4" xfId="0" applyNumberFormat="true" applyFont="true" applyBorder="true" applyAlignment="true" applyProtection="true">
      <alignment horizontal="right" vertical="center"/>
      <protection locked="false"/>
    </xf>
    <xf numFmtId="0" fontId="16" fillId="2" borderId="1" xfId="0" applyFont="true" applyFill="true" applyBorder="true" applyAlignment="true">
      <alignment horizontal="center" vertical="center" wrapText="true"/>
    </xf>
    <xf numFmtId="0" fontId="16" fillId="2" borderId="1" xfId="0" applyFont="true" applyFill="true" applyBorder="true" applyAlignment="true" applyProtection="true">
      <alignment horizontal="center" vertical="center" wrapText="true"/>
      <protection locked="false"/>
    </xf>
    <xf numFmtId="178" fontId="6" fillId="0" borderId="1" xfId="5" applyNumberFormat="true" applyFont="true" applyBorder="true" applyAlignment="true">
      <alignment horizontal="left" vertical="center"/>
    </xf>
    <xf numFmtId="178" fontId="16" fillId="0" borderId="1" xfId="5" applyNumberFormat="true" applyFont="true" applyBorder="true" applyAlignment="true">
      <alignment horizontal="left" vertical="center" indent="1"/>
    </xf>
    <xf numFmtId="178" fontId="6" fillId="0" borderId="1" xfId="5" applyNumberFormat="true" applyFont="true" applyBorder="true" applyAlignment="true">
      <alignment horizontal="left" vertical="center" indent="2"/>
    </xf>
    <xf numFmtId="178" fontId="16" fillId="0" borderId="1" xfId="5" applyNumberFormat="true" applyFont="true" applyBorder="true" applyAlignment="true">
      <alignment horizontal="left" vertical="center" indent="2"/>
    </xf>
    <xf numFmtId="178" fontId="6" fillId="0" borderId="1" xfId="5" applyNumberFormat="true" applyFont="true" applyBorder="true" applyAlignment="true">
      <alignment horizontal="left" vertical="center" indent="1"/>
    </xf>
    <xf numFmtId="178" fontId="6" fillId="0" borderId="1" xfId="5" applyNumberFormat="true" applyFont="true" applyBorder="true" applyAlignment="true">
      <alignment horizontal="center" vertical="center"/>
    </xf>
    <xf numFmtId="0" fontId="16" fillId="2" borderId="1" xfId="0" applyFont="true" applyFill="true" applyBorder="true" applyAlignment="true">
      <alignment horizontal="center" vertical="center"/>
    </xf>
    <xf numFmtId="0" fontId="23" fillId="0" borderId="1" xfId="0" applyFont="true" applyBorder="true" applyAlignment="true"/>
    <xf numFmtId="49" fontId="22" fillId="0" borderId="1" xfId="27" applyNumberFormat="true" applyFont="true" applyBorder="true" applyAlignment="true">
      <alignment horizontal="center" vertical="center" wrapText="true"/>
    </xf>
    <xf numFmtId="4" fontId="6" fillId="0" borderId="7" xfId="0" applyNumberFormat="true" applyFont="true" applyBorder="true" applyAlignment="true">
      <alignment horizontal="right" vertical="center"/>
    </xf>
    <xf numFmtId="0" fontId="22" fillId="0" borderId="8" xfId="0" applyFont="true" applyBorder="true" applyAlignment="true">
      <alignment horizontal="left" vertical="center"/>
    </xf>
    <xf numFmtId="0" fontId="22" fillId="0" borderId="9" xfId="0" applyFont="true" applyBorder="true" applyAlignment="true">
      <alignment horizontal="right" vertical="center"/>
    </xf>
    <xf numFmtId="0" fontId="22" fillId="0" borderId="9" xfId="0" applyFont="true" applyBorder="true" applyAlignment="true">
      <alignment horizontal="left" vertical="center"/>
    </xf>
  </cellXfs>
  <cellStyles count="57">
    <cellStyle name="常规" xfId="0" builtinId="0"/>
    <cellStyle name="IntegralNumberStyle" xfId="1"/>
    <cellStyle name="PercentStyle" xfId="2"/>
    <cellStyle name="DateTimeStyle" xfId="3"/>
    <cellStyle name="TimeStyle" xfId="4"/>
    <cellStyle name="MoneyStyle" xfId="5"/>
    <cellStyle name="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39"/>
  <sheetViews>
    <sheetView showZeros="0" tabSelected="1" topLeftCell="A25" workbookViewId="0">
      <selection activeCell="I37" sqref="I37"/>
    </sheetView>
  </sheetViews>
  <sheetFormatPr defaultColWidth="9.28333333333333" defaultRowHeight="14.25" customHeight="true" outlineLevelCol="3"/>
  <cols>
    <col min="1" max="1" width="41.7" customWidth="true"/>
    <col min="2" max="2" width="21.425" customWidth="true"/>
    <col min="3" max="3" width="37.85" customWidth="true"/>
    <col min="4" max="4" width="21.425" customWidth="true"/>
  </cols>
  <sheetData>
    <row r="1" ht="13.5" customHeight="true" spans="1:4">
      <c r="A1" s="21"/>
      <c r="B1" s="21"/>
      <c r="C1" s="21"/>
      <c r="D1" s="28" t="s">
        <v>0</v>
      </c>
    </row>
    <row r="2" ht="45" customHeight="true" spans="1:4">
      <c r="A2" s="22" t="s">
        <v>1</v>
      </c>
      <c r="B2" s="22"/>
      <c r="C2" s="22"/>
      <c r="D2" s="22"/>
    </row>
    <row r="3" ht="21" customHeight="true" spans="1:4">
      <c r="A3" s="21" t="str">
        <f>"单位名称："&amp;"楚雄彝族自治州人力资源和社会保障局"</f>
        <v>单位名称：楚雄彝族自治州人力资源和社会保障局</v>
      </c>
      <c r="B3" s="21"/>
      <c r="C3" s="21"/>
      <c r="D3" s="28" t="s">
        <v>2</v>
      </c>
    </row>
    <row r="4" ht="19.5" customHeight="true" spans="1:4">
      <c r="A4" s="7" t="s">
        <v>3</v>
      </c>
      <c r="B4" s="7"/>
      <c r="C4" s="7" t="s">
        <v>4</v>
      </c>
      <c r="D4" s="7"/>
    </row>
    <row r="5" ht="19.5" customHeight="true" spans="1:4">
      <c r="A5" s="7" t="s">
        <v>5</v>
      </c>
      <c r="B5" s="7" t="str">
        <f>"2025"&amp;"年预算数"</f>
        <v>2025年预算数</v>
      </c>
      <c r="C5" s="7" t="s">
        <v>6</v>
      </c>
      <c r="D5" s="7" t="str">
        <f>"2025"&amp;"年预算数"</f>
        <v>2025年预算数</v>
      </c>
    </row>
    <row r="6" ht="19.5" customHeight="true" spans="1:4">
      <c r="A6" s="7"/>
      <c r="B6" s="7"/>
      <c r="C6" s="7"/>
      <c r="D6" s="7"/>
    </row>
    <row r="7" ht="25.3" customHeight="true" spans="1:4">
      <c r="A7" s="6" t="s">
        <v>7</v>
      </c>
      <c r="B7" s="9">
        <v>158057126.85</v>
      </c>
      <c r="C7" s="6" t="s">
        <v>8</v>
      </c>
      <c r="D7" s="9"/>
    </row>
    <row r="8" ht="25.3" customHeight="true" spans="1:4">
      <c r="A8" s="6" t="s">
        <v>9</v>
      </c>
      <c r="B8" s="9"/>
      <c r="C8" s="6" t="s">
        <v>10</v>
      </c>
      <c r="D8" s="9"/>
    </row>
    <row r="9" ht="25.3" customHeight="true" spans="1:4">
      <c r="A9" s="6" t="s">
        <v>11</v>
      </c>
      <c r="B9" s="9"/>
      <c r="C9" s="6" t="s">
        <v>12</v>
      </c>
      <c r="D9" s="9"/>
    </row>
    <row r="10" ht="25.3" customHeight="true" spans="1:4">
      <c r="A10" s="6" t="s">
        <v>13</v>
      </c>
      <c r="B10" s="9"/>
      <c r="C10" s="6" t="s">
        <v>14</v>
      </c>
      <c r="D10" s="9"/>
    </row>
    <row r="11" ht="25.3" customHeight="true" spans="1:4">
      <c r="A11" s="6" t="s">
        <v>15</v>
      </c>
      <c r="B11" s="9"/>
      <c r="C11" s="6" t="s">
        <v>16</v>
      </c>
      <c r="D11" s="9"/>
    </row>
    <row r="12" ht="20.25" customHeight="true" spans="1:4">
      <c r="A12" s="6" t="s">
        <v>17</v>
      </c>
      <c r="B12" s="9"/>
      <c r="C12" s="6" t="s">
        <v>18</v>
      </c>
      <c r="D12" s="9"/>
    </row>
    <row r="13" ht="20.25" customHeight="true" spans="1:4">
      <c r="A13" s="6" t="s">
        <v>19</v>
      </c>
      <c r="B13" s="9"/>
      <c r="C13" s="6" t="s">
        <v>20</v>
      </c>
      <c r="D13" s="9"/>
    </row>
    <row r="14" ht="20.25" customHeight="true" spans="1:4">
      <c r="A14" s="6" t="s">
        <v>21</v>
      </c>
      <c r="B14" s="9"/>
      <c r="C14" s="6" t="s">
        <v>22</v>
      </c>
      <c r="D14" s="9">
        <v>153287400.12</v>
      </c>
    </row>
    <row r="15" ht="20.25" customHeight="true" spans="1:4">
      <c r="A15" s="6" t="s">
        <v>23</v>
      </c>
      <c r="B15" s="9"/>
      <c r="C15" s="6" t="s">
        <v>24</v>
      </c>
      <c r="D15" s="9"/>
    </row>
    <row r="16" ht="20.25" customHeight="true" spans="1:4">
      <c r="A16" s="6" t="s">
        <v>25</v>
      </c>
      <c r="B16" s="9"/>
      <c r="C16" s="6" t="s">
        <v>26</v>
      </c>
      <c r="D16" s="9">
        <v>1478779.25</v>
      </c>
    </row>
    <row r="17" ht="20.25" customHeight="true" spans="1:4">
      <c r="A17" s="6"/>
      <c r="B17" s="9"/>
      <c r="C17" s="6" t="s">
        <v>27</v>
      </c>
      <c r="D17" s="9"/>
    </row>
    <row r="18" ht="20.25" customHeight="true" spans="1:4">
      <c r="A18" s="6"/>
      <c r="B18" s="86"/>
      <c r="C18" s="6" t="s">
        <v>28</v>
      </c>
      <c r="D18" s="9"/>
    </row>
    <row r="19" ht="20.25" customHeight="true" spans="1:4">
      <c r="A19" s="6"/>
      <c r="B19" s="86"/>
      <c r="C19" s="6" t="s">
        <v>29</v>
      </c>
      <c r="D19" s="9">
        <v>1600000</v>
      </c>
    </row>
    <row r="20" ht="20.25" customHeight="true" spans="1:4">
      <c r="A20" s="6"/>
      <c r="B20" s="86"/>
      <c r="C20" s="6" t="s">
        <v>30</v>
      </c>
      <c r="D20" s="9"/>
    </row>
    <row r="21" ht="20.25" customHeight="true" spans="1:4">
      <c r="A21" s="6"/>
      <c r="B21" s="86"/>
      <c r="C21" s="6" t="s">
        <v>31</v>
      </c>
      <c r="D21" s="9"/>
    </row>
    <row r="22" ht="20.25" customHeight="true" spans="1:4">
      <c r="A22" s="6"/>
      <c r="B22" s="86"/>
      <c r="C22" s="6" t="s">
        <v>32</v>
      </c>
      <c r="D22" s="9"/>
    </row>
    <row r="23" ht="20.25" customHeight="true" spans="1:4">
      <c r="A23" s="6"/>
      <c r="B23" s="86"/>
      <c r="C23" s="6" t="s">
        <v>33</v>
      </c>
      <c r="D23" s="9"/>
    </row>
    <row r="24" ht="20.25" customHeight="true" spans="1:4">
      <c r="A24" s="6"/>
      <c r="B24" s="86"/>
      <c r="C24" s="6" t="s">
        <v>34</v>
      </c>
      <c r="D24" s="9"/>
    </row>
    <row r="25" ht="20.25" customHeight="true" spans="1:4">
      <c r="A25" s="6"/>
      <c r="B25" s="86"/>
      <c r="C25" s="6" t="s">
        <v>35</v>
      </c>
      <c r="D25" s="9"/>
    </row>
    <row r="26" ht="20.25" customHeight="true" spans="1:4">
      <c r="A26" s="6"/>
      <c r="B26" s="86"/>
      <c r="C26" s="6" t="s">
        <v>36</v>
      </c>
      <c r="D26" s="9">
        <v>1690947.48</v>
      </c>
    </row>
    <row r="27" ht="20.25" customHeight="true" spans="1:4">
      <c r="A27" s="6"/>
      <c r="B27" s="86"/>
      <c r="C27" s="6" t="s">
        <v>37</v>
      </c>
      <c r="D27" s="9"/>
    </row>
    <row r="28" ht="20.25" customHeight="true" spans="1:4">
      <c r="A28" s="6"/>
      <c r="B28" s="86"/>
      <c r="C28" s="6" t="s">
        <v>38</v>
      </c>
      <c r="D28" s="9"/>
    </row>
    <row r="29" ht="20.25" customHeight="true" spans="1:4">
      <c r="A29" s="6"/>
      <c r="B29" s="86"/>
      <c r="C29" s="6" t="s">
        <v>39</v>
      </c>
      <c r="D29" s="9"/>
    </row>
    <row r="30" ht="20.25" customHeight="true" spans="1:4">
      <c r="A30" s="6"/>
      <c r="B30" s="86"/>
      <c r="C30" s="6" t="s">
        <v>40</v>
      </c>
      <c r="D30" s="9"/>
    </row>
    <row r="31" ht="20.25" customHeight="true" spans="1:4">
      <c r="A31" s="6"/>
      <c r="B31" s="86"/>
      <c r="C31" s="6" t="s">
        <v>41</v>
      </c>
      <c r="D31" s="9"/>
    </row>
    <row r="32" ht="20.25" customHeight="true" spans="1:4">
      <c r="A32" s="6"/>
      <c r="B32" s="86"/>
      <c r="C32" s="6" t="s">
        <v>42</v>
      </c>
      <c r="D32" s="9"/>
    </row>
    <row r="33" ht="20.25" customHeight="true" spans="1:4">
      <c r="A33" s="6"/>
      <c r="B33" s="86"/>
      <c r="C33" s="6" t="s">
        <v>43</v>
      </c>
      <c r="D33" s="9"/>
    </row>
    <row r="34" ht="20.25" customHeight="true" spans="1:4">
      <c r="A34" s="6"/>
      <c r="B34" s="86"/>
      <c r="C34" s="6" t="s">
        <v>44</v>
      </c>
      <c r="D34" s="9"/>
    </row>
    <row r="35" ht="20.25" customHeight="true" spans="1:4">
      <c r="A35" s="6"/>
      <c r="B35" s="86"/>
      <c r="C35" s="6" t="s">
        <v>45</v>
      </c>
      <c r="D35" s="9"/>
    </row>
    <row r="36" ht="20.25" customHeight="true" spans="1:4">
      <c r="A36" s="6"/>
      <c r="B36" s="86"/>
      <c r="C36" s="6" t="s">
        <v>46</v>
      </c>
      <c r="D36" s="9"/>
    </row>
    <row r="37" ht="20.25" customHeight="true" spans="1:4">
      <c r="A37" s="87" t="s">
        <v>47</v>
      </c>
      <c r="B37" s="88">
        <v>158057126.85</v>
      </c>
      <c r="C37" s="87" t="s">
        <v>48</v>
      </c>
      <c r="D37" s="9">
        <v>158057126.85</v>
      </c>
    </row>
    <row r="38" ht="20.25" customHeight="true" spans="1:4">
      <c r="A38" s="89" t="s">
        <v>49</v>
      </c>
      <c r="B38" s="90"/>
      <c r="C38" s="91" t="s">
        <v>50</v>
      </c>
      <c r="D38" s="9"/>
    </row>
    <row r="39" ht="20.25" customHeight="true" spans="1:4">
      <c r="A39" s="87" t="s">
        <v>51</v>
      </c>
      <c r="B39" s="88">
        <v>158057126.85</v>
      </c>
      <c r="C39" s="87" t="s">
        <v>52</v>
      </c>
      <c r="D39" s="9">
        <v>158057126.85</v>
      </c>
    </row>
  </sheetData>
  <mergeCells count="8">
    <mergeCell ref="A2:D2"/>
    <mergeCell ref="A3:B3"/>
    <mergeCell ref="A4:B4"/>
    <mergeCell ref="C4:D4"/>
    <mergeCell ref="A5:A6"/>
    <mergeCell ref="B5:B6"/>
    <mergeCell ref="C5:C6"/>
    <mergeCell ref="D5:D6"/>
  </mergeCells>
  <printOptions horizontalCentered="true"/>
  <pageMargins left="0.39" right="0.39" top="0.39" bottom="0.39" header="0" footer="0"/>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9"/>
  <sheetViews>
    <sheetView showZeros="0" workbookViewId="0">
      <selection activeCell="B14" sqref="B14"/>
    </sheetView>
  </sheetViews>
  <sheetFormatPr defaultColWidth="10.7083333333333" defaultRowHeight="12" customHeight="true"/>
  <cols>
    <col min="1" max="2" width="69.2833333333333" customWidth="true"/>
    <col min="3" max="4" width="22.1416666666667" customWidth="true"/>
    <col min="5" max="5" width="55" customWidth="true"/>
    <col min="6" max="6" width="12" customWidth="true"/>
    <col min="7" max="7" width="18.85" customWidth="true"/>
    <col min="8" max="8" width="12" customWidth="true"/>
    <col min="9" max="9" width="18.85" customWidth="true"/>
    <col min="10" max="10" width="53" customWidth="true"/>
  </cols>
  <sheetData>
    <row r="1" ht="15.75" customHeight="true" spans="1:10">
      <c r="A1" s="28" t="s">
        <v>813</v>
      </c>
      <c r="B1" s="21"/>
      <c r="C1" s="21"/>
      <c r="D1" s="21"/>
      <c r="E1" s="21"/>
      <c r="F1" s="21"/>
      <c r="G1" s="21"/>
      <c r="H1" s="21"/>
      <c r="I1" s="21"/>
      <c r="J1" s="21" t="s">
        <v>427</v>
      </c>
    </row>
    <row r="2" ht="45" customHeight="true" spans="1:10">
      <c r="A2" s="22" t="s">
        <v>814</v>
      </c>
      <c r="B2" s="22"/>
      <c r="C2" s="22"/>
      <c r="D2" s="22"/>
      <c r="E2" s="22"/>
      <c r="F2" s="22"/>
      <c r="G2" s="22"/>
      <c r="H2" s="22"/>
      <c r="I2" s="22"/>
      <c r="J2" s="22"/>
    </row>
    <row r="3" ht="15.75" customHeight="true" spans="1:10">
      <c r="A3" s="21" t="str">
        <f>"单位名称："&amp;"楚雄彝族自治州人力资源和社会保障局"</f>
        <v>单位名称：楚雄彝族自治州人力资源和社会保障局</v>
      </c>
      <c r="B3" s="47"/>
      <c r="C3" s="47"/>
      <c r="D3" s="47"/>
      <c r="E3" s="47"/>
      <c r="F3" s="53"/>
      <c r="G3" s="47"/>
      <c r="H3" s="53"/>
      <c r="I3" s="53"/>
      <c r="J3" s="53"/>
    </row>
    <row r="4" ht="60" customHeight="true" spans="1:10">
      <c r="A4" s="48" t="s">
        <v>429</v>
      </c>
      <c r="B4" s="48" t="s">
        <v>430</v>
      </c>
      <c r="C4" s="48" t="s">
        <v>431</v>
      </c>
      <c r="D4" s="48" t="s">
        <v>432</v>
      </c>
      <c r="E4" s="48" t="s">
        <v>433</v>
      </c>
      <c r="F4" s="48" t="s">
        <v>434</v>
      </c>
      <c r="G4" s="48" t="s">
        <v>435</v>
      </c>
      <c r="H4" s="48" t="s">
        <v>436</v>
      </c>
      <c r="I4" s="48" t="s">
        <v>437</v>
      </c>
      <c r="J4" s="48" t="s">
        <v>438</v>
      </c>
    </row>
    <row r="5" ht="47.5" customHeight="true" spans="1:10">
      <c r="A5" s="49">
        <v>1</v>
      </c>
      <c r="B5" s="49">
        <v>2</v>
      </c>
      <c r="C5" s="50">
        <v>3</v>
      </c>
      <c r="D5" s="49">
        <v>4</v>
      </c>
      <c r="E5" s="49">
        <v>5</v>
      </c>
      <c r="F5" s="49">
        <v>6</v>
      </c>
      <c r="G5" s="49">
        <v>7</v>
      </c>
      <c r="H5" s="49">
        <v>8</v>
      </c>
      <c r="I5" s="49">
        <v>9</v>
      </c>
      <c r="J5" s="49">
        <v>10</v>
      </c>
    </row>
    <row r="6" ht="47.5" customHeight="true" spans="1:10">
      <c r="A6" s="51"/>
      <c r="B6" s="51"/>
      <c r="C6" s="51"/>
      <c r="D6" s="51"/>
      <c r="E6" s="51"/>
      <c r="F6" s="51"/>
      <c r="G6" s="51"/>
      <c r="H6" s="51"/>
      <c r="I6" s="51"/>
      <c r="J6" s="51"/>
    </row>
    <row r="7" ht="47.5" customHeight="true" spans="1:10">
      <c r="A7" s="51"/>
      <c r="B7" s="52"/>
      <c r="C7" s="51"/>
      <c r="D7" s="51"/>
      <c r="E7" s="51"/>
      <c r="F7" s="51"/>
      <c r="G7" s="51"/>
      <c r="H7" s="51"/>
      <c r="I7" s="51"/>
      <c r="J7" s="51"/>
    </row>
    <row r="8" ht="52" customHeight="true" spans="1:10">
      <c r="A8" s="51"/>
      <c r="B8" s="51"/>
      <c r="C8" s="50"/>
      <c r="D8" s="50"/>
      <c r="E8" s="50"/>
      <c r="F8" s="50"/>
      <c r="G8" s="50"/>
      <c r="H8" s="50"/>
      <c r="I8" s="50"/>
      <c r="J8" s="52"/>
    </row>
    <row r="9" ht="36" customHeight="true" spans="1:1">
      <c r="A9" t="s">
        <v>815</v>
      </c>
    </row>
  </sheetData>
  <mergeCells count="2">
    <mergeCell ref="A1:J1"/>
    <mergeCell ref="A2:J2"/>
  </mergeCells>
  <printOptions horizontalCentered="true"/>
  <pageMargins left="0.39" right="0.39" top="0.51" bottom="0.51" header="0.31" footer="0.31"/>
  <pageSetup paperSize="9" scale="4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10"/>
  <sheetViews>
    <sheetView showZeros="0" topLeftCell="A3" workbookViewId="0">
      <selection activeCell="A2" sqref="A2:F2"/>
    </sheetView>
  </sheetViews>
  <sheetFormatPr defaultColWidth="10.7083333333333" defaultRowHeight="14.25" customHeight="true" outlineLevelCol="5"/>
  <cols>
    <col min="1" max="1" width="37.575" customWidth="true"/>
    <col min="2" max="2" width="29.1333333333333" customWidth="true"/>
    <col min="3" max="3" width="47.2833333333333" customWidth="true"/>
    <col min="4" max="4" width="21.85" customWidth="true"/>
    <col min="5" max="5" width="24.2833333333333" customWidth="true"/>
    <col min="6" max="6" width="23.5666666666667" customWidth="true"/>
  </cols>
  <sheetData>
    <row r="1" ht="15.75" customHeight="true" spans="1:6">
      <c r="A1" s="17"/>
      <c r="B1" s="17">
        <v>0</v>
      </c>
      <c r="C1" s="17"/>
      <c r="D1" s="17"/>
      <c r="E1" s="17"/>
      <c r="F1" s="16" t="s">
        <v>816</v>
      </c>
    </row>
    <row r="2" ht="45" customHeight="true" spans="1:6">
      <c r="A2" s="11" t="s">
        <v>817</v>
      </c>
      <c r="B2" s="11"/>
      <c r="C2" s="11"/>
      <c r="D2" s="11"/>
      <c r="E2" s="11"/>
      <c r="F2" s="11"/>
    </row>
    <row r="3" ht="19.5" customHeight="true" spans="1:6">
      <c r="A3" s="10" t="str">
        <f>"单位名称："&amp;"楚雄彝族自治州人力资源和社会保障局"</f>
        <v>单位名称：楚雄彝族自治州人力资源和社会保障局</v>
      </c>
      <c r="B3" s="10"/>
      <c r="C3" s="10"/>
      <c r="D3" s="17"/>
      <c r="E3" s="17"/>
      <c r="F3" s="16" t="s">
        <v>2</v>
      </c>
    </row>
    <row r="4" ht="19.5" customHeight="true" spans="1:6">
      <c r="A4" s="4" t="s">
        <v>818</v>
      </c>
      <c r="B4" s="4" t="s">
        <v>75</v>
      </c>
      <c r="C4" s="4" t="s">
        <v>76</v>
      </c>
      <c r="D4" s="4" t="s">
        <v>819</v>
      </c>
      <c r="E4" s="4"/>
      <c r="F4" s="4"/>
    </row>
    <row r="5" ht="18.75" customHeight="true" spans="1:6">
      <c r="A5" s="4"/>
      <c r="B5" s="4"/>
      <c r="C5" s="4"/>
      <c r="D5" s="4" t="s">
        <v>58</v>
      </c>
      <c r="E5" s="4" t="s">
        <v>78</v>
      </c>
      <c r="F5" s="4" t="s">
        <v>79</v>
      </c>
    </row>
    <row r="6" ht="17.25" customHeight="true" spans="1:6">
      <c r="A6" s="12">
        <v>1</v>
      </c>
      <c r="B6" s="46" t="s">
        <v>86</v>
      </c>
      <c r="C6" s="12">
        <v>3</v>
      </c>
      <c r="D6" s="12">
        <v>4</v>
      </c>
      <c r="E6" s="12">
        <v>5</v>
      </c>
      <c r="F6" s="12">
        <v>6</v>
      </c>
    </row>
    <row r="7" ht="22.5" customHeight="true" spans="1:6">
      <c r="A7" s="6"/>
      <c r="B7" s="6"/>
      <c r="C7" s="6"/>
      <c r="D7" s="9"/>
      <c r="E7" s="9"/>
      <c r="F7" s="9"/>
    </row>
    <row r="8" ht="22.5" customHeight="true" spans="1:6">
      <c r="A8" s="6"/>
      <c r="B8" s="6"/>
      <c r="C8" s="6"/>
      <c r="D8" s="9"/>
      <c r="E8" s="9"/>
      <c r="F8" s="9"/>
    </row>
    <row r="9" ht="22.5" customHeight="true" spans="1:6">
      <c r="A9" s="7" t="s">
        <v>58</v>
      </c>
      <c r="B9" s="7"/>
      <c r="C9" s="7"/>
      <c r="D9" s="9"/>
      <c r="E9" s="9"/>
      <c r="F9" s="9"/>
    </row>
    <row r="10" customHeight="true" spans="1:1">
      <c r="A10" t="s">
        <v>820</v>
      </c>
    </row>
  </sheetData>
  <mergeCells count="7">
    <mergeCell ref="A2:F2"/>
    <mergeCell ref="A3:C3"/>
    <mergeCell ref="D4:F4"/>
    <mergeCell ref="A9:C9"/>
    <mergeCell ref="A4:A5"/>
    <mergeCell ref="B4:B5"/>
    <mergeCell ref="C4:C5"/>
  </mergeCells>
  <printOptions horizontalCentered="true"/>
  <pageMargins left="0.39" right="0.39" top="0.39" bottom="0.39" header="0.51" footer="0.51"/>
  <pageSetup paperSize="9" scale="77"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18"/>
  <sheetViews>
    <sheetView showGridLines="0" showZeros="0" workbookViewId="0">
      <selection activeCell="A2" sqref="A2:Q2"/>
    </sheetView>
  </sheetViews>
  <sheetFormatPr defaultColWidth="10" defaultRowHeight="12.75" customHeight="true"/>
  <cols>
    <col min="1" max="3" width="38.5" customWidth="true"/>
    <col min="4" max="17" width="12.85" customWidth="true"/>
  </cols>
  <sheetData>
    <row r="1" ht="17.25" customHeight="true" spans="1:17">
      <c r="A1" s="21"/>
      <c r="B1" s="21"/>
      <c r="C1" s="21"/>
      <c r="D1" s="21"/>
      <c r="E1" s="21"/>
      <c r="F1" s="21"/>
      <c r="G1" s="21"/>
      <c r="H1" s="21"/>
      <c r="I1" s="21"/>
      <c r="J1" s="21"/>
      <c r="K1" s="21"/>
      <c r="L1" s="21"/>
      <c r="M1" s="21"/>
      <c r="N1" s="21"/>
      <c r="O1" s="21"/>
      <c r="P1" s="21"/>
      <c r="Q1" s="45" t="s">
        <v>821</v>
      </c>
    </row>
    <row r="2" ht="45" customHeight="true" spans="1:17">
      <c r="A2" s="22" t="s">
        <v>822</v>
      </c>
      <c r="B2" s="22"/>
      <c r="C2" s="22"/>
      <c r="D2" s="22"/>
      <c r="E2" s="22"/>
      <c r="F2" s="22"/>
      <c r="G2" s="22"/>
      <c r="H2" s="22"/>
      <c r="I2" s="22"/>
      <c r="J2" s="22"/>
      <c r="K2" s="22"/>
      <c r="L2" s="22"/>
      <c r="M2" s="22"/>
      <c r="N2" s="22"/>
      <c r="O2" s="22"/>
      <c r="P2" s="22"/>
      <c r="Q2" s="22"/>
    </row>
    <row r="3" ht="18.75" customHeight="true" spans="1:17">
      <c r="A3" s="21" t="str">
        <f>"单位名称："&amp;"楚雄彝族自治州人力资源和社会保障局"</f>
        <v>单位名称：楚雄彝族自治州人力资源和社会保障局</v>
      </c>
      <c r="B3" s="21"/>
      <c r="C3" s="21"/>
      <c r="D3" s="21"/>
      <c r="E3" s="21"/>
      <c r="F3" s="21"/>
      <c r="G3" s="21"/>
      <c r="H3" s="21"/>
      <c r="I3" s="21"/>
      <c r="J3" s="21"/>
      <c r="K3" s="21"/>
      <c r="L3" s="21"/>
      <c r="M3" s="21"/>
      <c r="N3" s="21"/>
      <c r="O3" s="21"/>
      <c r="P3" s="21"/>
      <c r="Q3" s="28" t="s">
        <v>55</v>
      </c>
    </row>
    <row r="4" ht="22.5" customHeight="true" spans="1:17">
      <c r="A4" s="40" t="s">
        <v>823</v>
      </c>
      <c r="B4" s="40" t="s">
        <v>824</v>
      </c>
      <c r="C4" s="40" t="s">
        <v>825</v>
      </c>
      <c r="D4" s="40" t="s">
        <v>826</v>
      </c>
      <c r="E4" s="40" t="s">
        <v>827</v>
      </c>
      <c r="F4" s="40" t="s">
        <v>828</v>
      </c>
      <c r="G4" s="40" t="s">
        <v>252</v>
      </c>
      <c r="H4" s="40"/>
      <c r="I4" s="40"/>
      <c r="J4" s="40"/>
      <c r="K4" s="40"/>
      <c r="L4" s="40"/>
      <c r="M4" s="40"/>
      <c r="N4" s="40"/>
      <c r="O4" s="40"/>
      <c r="P4" s="40"/>
      <c r="Q4" s="40"/>
    </row>
    <row r="5" ht="22.5" customHeight="true" spans="1:17">
      <c r="A5" s="40"/>
      <c r="B5" s="40" t="s">
        <v>829</v>
      </c>
      <c r="C5" s="40" t="s">
        <v>830</v>
      </c>
      <c r="D5" s="40" t="s">
        <v>826</v>
      </c>
      <c r="E5" s="40" t="s">
        <v>831</v>
      </c>
      <c r="F5" s="40"/>
      <c r="G5" s="40" t="s">
        <v>58</v>
      </c>
      <c r="H5" s="40" t="s">
        <v>61</v>
      </c>
      <c r="I5" s="40" t="s">
        <v>832</v>
      </c>
      <c r="J5" s="40" t="s">
        <v>833</v>
      </c>
      <c r="K5" s="40" t="s">
        <v>834</v>
      </c>
      <c r="L5" s="40" t="s">
        <v>65</v>
      </c>
      <c r="M5" s="40"/>
      <c r="N5" s="40"/>
      <c r="O5" s="40"/>
      <c r="P5" s="40"/>
      <c r="Q5" s="40"/>
    </row>
    <row r="6" ht="23.65" customHeight="true" spans="1:17">
      <c r="A6" s="40"/>
      <c r="B6" s="40"/>
      <c r="C6" s="40"/>
      <c r="D6" s="40"/>
      <c r="E6" s="40"/>
      <c r="F6" s="40"/>
      <c r="G6" s="40"/>
      <c r="H6" s="40"/>
      <c r="I6" s="40" t="s">
        <v>60</v>
      </c>
      <c r="J6" s="40"/>
      <c r="K6" s="40"/>
      <c r="L6" s="40" t="s">
        <v>60</v>
      </c>
      <c r="M6" s="40" t="s">
        <v>66</v>
      </c>
      <c r="N6" s="40" t="s">
        <v>67</v>
      </c>
      <c r="O6" s="40" t="s">
        <v>68</v>
      </c>
      <c r="P6" s="40" t="s">
        <v>69</v>
      </c>
      <c r="Q6" s="40" t="s">
        <v>70</v>
      </c>
    </row>
    <row r="7" ht="22.5" customHeight="true" spans="1:17">
      <c r="A7" s="41">
        <v>1</v>
      </c>
      <c r="B7" s="41">
        <v>2</v>
      </c>
      <c r="C7" s="41">
        <v>3</v>
      </c>
      <c r="D7" s="41">
        <v>4</v>
      </c>
      <c r="E7" s="41">
        <v>5</v>
      </c>
      <c r="F7" s="41">
        <v>6</v>
      </c>
      <c r="G7" s="41">
        <v>7</v>
      </c>
      <c r="H7" s="41">
        <v>8</v>
      </c>
      <c r="I7" s="41">
        <v>9</v>
      </c>
      <c r="J7" s="41">
        <v>10</v>
      </c>
      <c r="K7" s="41">
        <v>11</v>
      </c>
      <c r="L7" s="41">
        <v>12</v>
      </c>
      <c r="M7" s="41">
        <v>13</v>
      </c>
      <c r="N7" s="41">
        <v>14</v>
      </c>
      <c r="O7" s="41">
        <v>15</v>
      </c>
      <c r="P7" s="41">
        <v>16</v>
      </c>
      <c r="Q7" s="41">
        <v>17</v>
      </c>
    </row>
    <row r="8" ht="22.5" customHeight="true" spans="1:17">
      <c r="A8" s="42" t="s">
        <v>408</v>
      </c>
      <c r="B8" s="42"/>
      <c r="C8" s="42"/>
      <c r="D8" s="42"/>
      <c r="E8" s="44">
        <v>11</v>
      </c>
      <c r="F8" s="44">
        <v>127100</v>
      </c>
      <c r="G8" s="44">
        <v>414100</v>
      </c>
      <c r="H8" s="44">
        <v>414100</v>
      </c>
      <c r="I8" s="44"/>
      <c r="J8" s="44"/>
      <c r="K8" s="44"/>
      <c r="L8" s="44"/>
      <c r="M8" s="44"/>
      <c r="N8" s="44"/>
      <c r="O8" s="44"/>
      <c r="P8" s="44"/>
      <c r="Q8" s="44"/>
    </row>
    <row r="9" ht="22.5" customHeight="true" spans="1:17">
      <c r="A9" s="42"/>
      <c r="B9" s="42" t="s">
        <v>835</v>
      </c>
      <c r="C9" s="42" t="s">
        <v>836</v>
      </c>
      <c r="D9" s="42" t="s">
        <v>664</v>
      </c>
      <c r="E9" s="44">
        <v>2</v>
      </c>
      <c r="F9" s="44">
        <v>112000</v>
      </c>
      <c r="G9" s="44">
        <v>112000</v>
      </c>
      <c r="H9" s="44">
        <v>112000</v>
      </c>
      <c r="I9" s="44"/>
      <c r="J9" s="44"/>
      <c r="K9" s="44"/>
      <c r="L9" s="44"/>
      <c r="M9" s="44"/>
      <c r="N9" s="44"/>
      <c r="O9" s="44"/>
      <c r="P9" s="44"/>
      <c r="Q9" s="44"/>
    </row>
    <row r="10" ht="22.5" customHeight="true" spans="1:17">
      <c r="A10" s="6"/>
      <c r="B10" s="42" t="s">
        <v>837</v>
      </c>
      <c r="C10" s="42" t="s">
        <v>838</v>
      </c>
      <c r="D10" s="42" t="s">
        <v>839</v>
      </c>
      <c r="E10" s="44">
        <v>9</v>
      </c>
      <c r="F10" s="44">
        <v>15100</v>
      </c>
      <c r="G10" s="44">
        <v>302100</v>
      </c>
      <c r="H10" s="44">
        <v>302100</v>
      </c>
      <c r="I10" s="44"/>
      <c r="J10" s="44"/>
      <c r="K10" s="44"/>
      <c r="L10" s="44"/>
      <c r="M10" s="44"/>
      <c r="N10" s="44"/>
      <c r="O10" s="44"/>
      <c r="P10" s="44"/>
      <c r="Q10" s="44"/>
    </row>
    <row r="11" ht="22.5" customHeight="true" spans="1:17">
      <c r="A11" s="42" t="s">
        <v>331</v>
      </c>
      <c r="B11" s="6"/>
      <c r="C11" s="6"/>
      <c r="D11" s="6"/>
      <c r="E11" s="44">
        <v>1</v>
      </c>
      <c r="F11" s="44"/>
      <c r="G11" s="44">
        <v>45000</v>
      </c>
      <c r="H11" s="44">
        <v>45000</v>
      </c>
      <c r="I11" s="44"/>
      <c r="J11" s="44"/>
      <c r="K11" s="44"/>
      <c r="L11" s="44"/>
      <c r="M11" s="44"/>
      <c r="N11" s="44"/>
      <c r="O11" s="44"/>
      <c r="P11" s="44"/>
      <c r="Q11" s="44"/>
    </row>
    <row r="12" ht="22.5" customHeight="true" spans="1:17">
      <c r="A12" s="6"/>
      <c r="B12" s="42" t="s">
        <v>840</v>
      </c>
      <c r="C12" s="42" t="s">
        <v>840</v>
      </c>
      <c r="D12" s="42" t="s">
        <v>664</v>
      </c>
      <c r="E12" s="44">
        <v>1</v>
      </c>
      <c r="F12" s="44"/>
      <c r="G12" s="44">
        <v>45000</v>
      </c>
      <c r="H12" s="44">
        <v>45000</v>
      </c>
      <c r="I12" s="44"/>
      <c r="J12" s="44"/>
      <c r="K12" s="44"/>
      <c r="L12" s="44"/>
      <c r="M12" s="44"/>
      <c r="N12" s="44"/>
      <c r="O12" s="44"/>
      <c r="P12" s="44"/>
      <c r="Q12" s="44"/>
    </row>
    <row r="13" ht="22.5" customHeight="true" spans="1:17">
      <c r="A13" s="42" t="s">
        <v>416</v>
      </c>
      <c r="B13" s="6"/>
      <c r="C13" s="6"/>
      <c r="D13" s="6"/>
      <c r="E13" s="44">
        <v>1</v>
      </c>
      <c r="F13" s="44">
        <v>10000</v>
      </c>
      <c r="G13" s="44">
        <v>10000</v>
      </c>
      <c r="H13" s="44">
        <v>10000</v>
      </c>
      <c r="I13" s="44"/>
      <c r="J13" s="44"/>
      <c r="K13" s="44"/>
      <c r="L13" s="44"/>
      <c r="M13" s="44"/>
      <c r="N13" s="44"/>
      <c r="O13" s="44"/>
      <c r="P13" s="44"/>
      <c r="Q13" s="44"/>
    </row>
    <row r="14" ht="22.5" customHeight="true" spans="1:17">
      <c r="A14" s="6"/>
      <c r="B14" s="42" t="s">
        <v>841</v>
      </c>
      <c r="C14" s="42" t="s">
        <v>836</v>
      </c>
      <c r="D14" s="42" t="s">
        <v>587</v>
      </c>
      <c r="E14" s="44">
        <v>1</v>
      </c>
      <c r="F14" s="44">
        <v>10000</v>
      </c>
      <c r="G14" s="44">
        <v>10000</v>
      </c>
      <c r="H14" s="44">
        <v>10000</v>
      </c>
      <c r="I14" s="44"/>
      <c r="J14" s="44"/>
      <c r="K14" s="44"/>
      <c r="L14" s="44"/>
      <c r="M14" s="44"/>
      <c r="N14" s="44"/>
      <c r="O14" s="44"/>
      <c r="P14" s="44"/>
      <c r="Q14" s="44"/>
    </row>
    <row r="15" ht="22.5" customHeight="true" spans="1:17">
      <c r="A15" s="42" t="s">
        <v>305</v>
      </c>
      <c r="B15" s="6"/>
      <c r="C15" s="6"/>
      <c r="D15" s="6"/>
      <c r="E15" s="44">
        <v>2</v>
      </c>
      <c r="F15" s="44">
        <v>56000</v>
      </c>
      <c r="G15" s="44">
        <v>56000</v>
      </c>
      <c r="H15" s="44">
        <v>56000</v>
      </c>
      <c r="I15" s="44"/>
      <c r="J15" s="44"/>
      <c r="K15" s="44"/>
      <c r="L15" s="44"/>
      <c r="M15" s="44"/>
      <c r="N15" s="44"/>
      <c r="O15" s="44"/>
      <c r="P15" s="44"/>
      <c r="Q15" s="44"/>
    </row>
    <row r="16" ht="22.5" customHeight="true" spans="1:17">
      <c r="A16" s="6"/>
      <c r="B16" s="42" t="s">
        <v>842</v>
      </c>
      <c r="C16" s="42" t="s">
        <v>843</v>
      </c>
      <c r="D16" s="42" t="s">
        <v>664</v>
      </c>
      <c r="E16" s="44">
        <v>1</v>
      </c>
      <c r="F16" s="44">
        <v>16000</v>
      </c>
      <c r="G16" s="44">
        <v>16000</v>
      </c>
      <c r="H16" s="44">
        <v>16000</v>
      </c>
      <c r="I16" s="44"/>
      <c r="J16" s="44"/>
      <c r="K16" s="44"/>
      <c r="L16" s="44"/>
      <c r="M16" s="44"/>
      <c r="N16" s="44"/>
      <c r="O16" s="44"/>
      <c r="P16" s="44"/>
      <c r="Q16" s="44"/>
    </row>
    <row r="17" ht="22.5" customHeight="true" spans="1:17">
      <c r="A17" s="6"/>
      <c r="B17" s="42" t="s">
        <v>844</v>
      </c>
      <c r="C17" s="42" t="s">
        <v>845</v>
      </c>
      <c r="D17" s="42" t="s">
        <v>664</v>
      </c>
      <c r="E17" s="44">
        <v>1</v>
      </c>
      <c r="F17" s="44">
        <v>40000</v>
      </c>
      <c r="G17" s="44">
        <v>40000</v>
      </c>
      <c r="H17" s="44">
        <v>40000</v>
      </c>
      <c r="I17" s="44"/>
      <c r="J17" s="44"/>
      <c r="K17" s="44"/>
      <c r="L17" s="44"/>
      <c r="M17" s="44"/>
      <c r="N17" s="44"/>
      <c r="O17" s="44"/>
      <c r="P17" s="44"/>
      <c r="Q17" s="44"/>
    </row>
    <row r="18" ht="22.5" customHeight="true" spans="1:17">
      <c r="A18" s="43" t="s">
        <v>58</v>
      </c>
      <c r="B18" s="43"/>
      <c r="C18" s="43"/>
      <c r="D18" s="43"/>
      <c r="E18" s="43"/>
      <c r="F18" s="44">
        <v>193100</v>
      </c>
      <c r="G18" s="44">
        <v>525100</v>
      </c>
      <c r="H18" s="44">
        <v>525100</v>
      </c>
      <c r="I18" s="44"/>
      <c r="J18" s="44"/>
      <c r="K18" s="44"/>
      <c r="L18" s="44"/>
      <c r="M18" s="44"/>
      <c r="N18" s="44"/>
      <c r="O18" s="44"/>
      <c r="P18" s="44"/>
      <c r="Q18" s="44"/>
    </row>
  </sheetData>
  <mergeCells count="15">
    <mergeCell ref="A2:Q2"/>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true"/>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R14"/>
  <sheetViews>
    <sheetView showZeros="0" workbookViewId="0">
      <selection activeCell="E20" sqref="E20"/>
    </sheetView>
  </sheetViews>
  <sheetFormatPr defaultColWidth="10.2833333333333" defaultRowHeight="14.25" customHeight="true"/>
  <cols>
    <col min="1" max="1" width="46.925" customWidth="true"/>
    <col min="2" max="2" width="27.5" customWidth="true"/>
    <col min="3" max="3" width="27.9916666666667" customWidth="true"/>
    <col min="4" max="4" width="13.5083333333333" customWidth="true"/>
    <col min="5" max="5" width="21.7833333333333" customWidth="true"/>
    <col min="6" max="6" width="24.6416666666667" customWidth="true"/>
    <col min="7" max="7" width="30.075" customWidth="true"/>
    <col min="8" max="18" width="12.85" customWidth="true"/>
  </cols>
  <sheetData>
    <row r="1" ht="23.65" customHeight="true" spans="1:18">
      <c r="A1" s="31"/>
      <c r="B1" s="31"/>
      <c r="C1" s="31"/>
      <c r="D1" s="31"/>
      <c r="E1" s="31"/>
      <c r="F1" s="31"/>
      <c r="G1" s="31"/>
      <c r="H1" s="31"/>
      <c r="I1" s="31"/>
      <c r="J1" s="31"/>
      <c r="K1" s="31"/>
      <c r="L1" s="31"/>
      <c r="M1" s="31"/>
      <c r="N1" s="31"/>
      <c r="O1" s="31"/>
      <c r="P1" s="31"/>
      <c r="Q1" s="31"/>
      <c r="R1" s="39" t="s">
        <v>846</v>
      </c>
    </row>
    <row r="2" ht="49.9" customHeight="true" spans="1:18">
      <c r="A2" s="32" t="s">
        <v>847</v>
      </c>
      <c r="B2" s="32"/>
      <c r="C2" s="32"/>
      <c r="D2" s="32"/>
      <c r="E2" s="32"/>
      <c r="F2" s="32"/>
      <c r="G2" s="32"/>
      <c r="H2" s="32"/>
      <c r="I2" s="32"/>
      <c r="J2" s="32"/>
      <c r="K2" s="32"/>
      <c r="L2" s="32"/>
      <c r="M2" s="32"/>
      <c r="N2" s="32"/>
      <c r="O2" s="32"/>
      <c r="P2" s="32"/>
      <c r="Q2" s="32"/>
      <c r="R2" s="32"/>
    </row>
    <row r="3" ht="23.65" customHeight="true" spans="1:18">
      <c r="A3" s="33" t="str">
        <f>"单位名称："&amp;"楚雄彝族自治州人力资源和社会保障局"</f>
        <v>单位名称：楚雄彝族自治州人力资源和社会保障局</v>
      </c>
      <c r="B3" s="33"/>
      <c r="C3" s="33"/>
      <c r="D3" s="33"/>
      <c r="E3" s="33"/>
      <c r="F3" s="33"/>
      <c r="G3" s="33"/>
      <c r="H3" s="33"/>
      <c r="I3" s="33"/>
      <c r="J3" s="33"/>
      <c r="K3" s="33"/>
      <c r="L3" s="33"/>
      <c r="M3" s="33"/>
      <c r="N3" s="33"/>
      <c r="O3" s="33"/>
      <c r="P3" s="33"/>
      <c r="Q3" s="33"/>
      <c r="R3" s="39" t="s">
        <v>55</v>
      </c>
    </row>
    <row r="4" ht="23.65" customHeight="true" spans="1:18">
      <c r="A4" s="34" t="s">
        <v>823</v>
      </c>
      <c r="B4" s="34" t="s">
        <v>848</v>
      </c>
      <c r="C4" s="34" t="s">
        <v>849</v>
      </c>
      <c r="D4" s="34" t="s">
        <v>850</v>
      </c>
      <c r="E4" s="34" t="s">
        <v>851</v>
      </c>
      <c r="F4" s="34" t="s">
        <v>852</v>
      </c>
      <c r="G4" s="34" t="s">
        <v>853</v>
      </c>
      <c r="H4" s="34" t="s">
        <v>252</v>
      </c>
      <c r="I4" s="34"/>
      <c r="J4" s="34"/>
      <c r="K4" s="34"/>
      <c r="L4" s="34"/>
      <c r="M4" s="34"/>
      <c r="N4" s="34"/>
      <c r="O4" s="34"/>
      <c r="P4" s="34"/>
      <c r="Q4" s="34"/>
      <c r="R4" s="34"/>
    </row>
    <row r="5" ht="23.65" customHeight="true" spans="1:18">
      <c r="A5" s="34" t="s">
        <v>854</v>
      </c>
      <c r="B5" s="34" t="s">
        <v>833</v>
      </c>
      <c r="C5" s="34" t="s">
        <v>834</v>
      </c>
      <c r="D5" s="34"/>
      <c r="E5" s="34" t="s">
        <v>855</v>
      </c>
      <c r="F5" s="34"/>
      <c r="G5" s="34"/>
      <c r="H5" s="34" t="s">
        <v>58</v>
      </c>
      <c r="I5" s="34" t="s">
        <v>61</v>
      </c>
      <c r="J5" s="34" t="s">
        <v>832</v>
      </c>
      <c r="K5" s="34" t="s">
        <v>833</v>
      </c>
      <c r="L5" s="34" t="s">
        <v>834</v>
      </c>
      <c r="M5" s="34" t="s">
        <v>65</v>
      </c>
      <c r="N5" s="34"/>
      <c r="O5" s="34"/>
      <c r="P5" s="34"/>
      <c r="Q5" s="34"/>
      <c r="R5" s="34"/>
    </row>
    <row r="6" ht="23.65" customHeight="true" spans="1:18">
      <c r="A6" s="34"/>
      <c r="B6" s="34"/>
      <c r="C6" s="34"/>
      <c r="D6" s="34"/>
      <c r="E6" s="34"/>
      <c r="F6" s="34"/>
      <c r="G6" s="34"/>
      <c r="H6" s="34"/>
      <c r="I6" s="34" t="s">
        <v>60</v>
      </c>
      <c r="J6" s="34"/>
      <c r="K6" s="34"/>
      <c r="L6" s="34"/>
      <c r="M6" s="34" t="s">
        <v>60</v>
      </c>
      <c r="N6" s="34" t="s">
        <v>66</v>
      </c>
      <c r="O6" s="34" t="s">
        <v>67</v>
      </c>
      <c r="P6" s="34" t="s">
        <v>68</v>
      </c>
      <c r="Q6" s="34" t="s">
        <v>69</v>
      </c>
      <c r="R6" s="34" t="s">
        <v>70</v>
      </c>
    </row>
    <row r="7" ht="22.5" customHeight="true" spans="1:18">
      <c r="A7" s="35" t="s">
        <v>85</v>
      </c>
      <c r="B7" s="35" t="s">
        <v>86</v>
      </c>
      <c r="C7" s="35" t="s">
        <v>87</v>
      </c>
      <c r="D7" s="35" t="s">
        <v>88</v>
      </c>
      <c r="E7" s="35" t="s">
        <v>89</v>
      </c>
      <c r="F7" s="35" t="s">
        <v>90</v>
      </c>
      <c r="G7" s="35" t="s">
        <v>91</v>
      </c>
      <c r="H7" s="35" t="s">
        <v>92</v>
      </c>
      <c r="I7" s="35" t="s">
        <v>93</v>
      </c>
      <c r="J7" s="35" t="s">
        <v>94</v>
      </c>
      <c r="K7" s="35" t="s">
        <v>95</v>
      </c>
      <c r="L7" s="35" t="s">
        <v>96</v>
      </c>
      <c r="M7" s="35" t="s">
        <v>97</v>
      </c>
      <c r="N7" s="35" t="s">
        <v>98</v>
      </c>
      <c r="O7" s="35" t="s">
        <v>856</v>
      </c>
      <c r="P7" s="35" t="s">
        <v>857</v>
      </c>
      <c r="Q7" s="35" t="s">
        <v>858</v>
      </c>
      <c r="R7" s="35" t="s">
        <v>859</v>
      </c>
    </row>
    <row r="8" ht="22.5" customHeight="true" spans="1:18">
      <c r="A8" s="36" t="s">
        <v>72</v>
      </c>
      <c r="B8" s="36"/>
      <c r="C8" s="36"/>
      <c r="D8" s="36"/>
      <c r="E8" s="36"/>
      <c r="F8" s="36"/>
      <c r="G8" s="36"/>
      <c r="H8" s="38">
        <v>1301900</v>
      </c>
      <c r="I8" s="38">
        <v>1301900</v>
      </c>
      <c r="J8" s="38"/>
      <c r="K8" s="38"/>
      <c r="L8" s="38"/>
      <c r="M8" s="38"/>
      <c r="N8" s="38"/>
      <c r="O8" s="38"/>
      <c r="P8" s="38"/>
      <c r="Q8" s="38"/>
      <c r="R8" s="38"/>
    </row>
    <row r="9" ht="22.5" customHeight="true" spans="1:18">
      <c r="A9" s="36"/>
      <c r="B9" s="36" t="s">
        <v>835</v>
      </c>
      <c r="C9" s="36" t="s">
        <v>860</v>
      </c>
      <c r="D9" s="36" t="s">
        <v>79</v>
      </c>
      <c r="E9" s="36" t="s">
        <v>861</v>
      </c>
      <c r="F9" s="36" t="s">
        <v>100</v>
      </c>
      <c r="G9" s="36" t="s">
        <v>835</v>
      </c>
      <c r="H9" s="38">
        <v>856900</v>
      </c>
      <c r="I9" s="38">
        <v>856900</v>
      </c>
      <c r="J9" s="38"/>
      <c r="K9" s="38"/>
      <c r="L9" s="38"/>
      <c r="M9" s="38"/>
      <c r="N9" s="38"/>
      <c r="O9" s="38"/>
      <c r="P9" s="38"/>
      <c r="Q9" s="38"/>
      <c r="R9" s="38"/>
    </row>
    <row r="10" ht="22.5" customHeight="true" spans="1:18">
      <c r="A10" s="36"/>
      <c r="B10" s="36" t="s">
        <v>862</v>
      </c>
      <c r="C10" s="36" t="s">
        <v>863</v>
      </c>
      <c r="D10" s="36" t="s">
        <v>78</v>
      </c>
      <c r="E10" s="36" t="s">
        <v>864</v>
      </c>
      <c r="F10" s="36" t="s">
        <v>865</v>
      </c>
      <c r="G10" s="36" t="s">
        <v>862</v>
      </c>
      <c r="H10" s="38">
        <v>40000</v>
      </c>
      <c r="I10" s="38">
        <v>40000</v>
      </c>
      <c r="J10" s="38"/>
      <c r="K10" s="38"/>
      <c r="L10" s="38"/>
      <c r="M10" s="38"/>
      <c r="N10" s="38"/>
      <c r="O10" s="38"/>
      <c r="P10" s="38"/>
      <c r="Q10" s="38"/>
      <c r="R10" s="38"/>
    </row>
    <row r="11" ht="22.5" customHeight="true" spans="1:18">
      <c r="A11" s="36"/>
      <c r="B11" s="36" t="s">
        <v>840</v>
      </c>
      <c r="C11" s="36" t="s">
        <v>863</v>
      </c>
      <c r="D11" s="36" t="s">
        <v>78</v>
      </c>
      <c r="E11" s="36" t="s">
        <v>864</v>
      </c>
      <c r="F11" s="36" t="s">
        <v>865</v>
      </c>
      <c r="G11" s="36" t="s">
        <v>840</v>
      </c>
      <c r="H11" s="38">
        <v>45000</v>
      </c>
      <c r="I11" s="38">
        <v>45000</v>
      </c>
      <c r="J11" s="38"/>
      <c r="K11" s="38"/>
      <c r="L11" s="38"/>
      <c r="M11" s="38"/>
      <c r="N11" s="38"/>
      <c r="O11" s="38"/>
      <c r="P11" s="38"/>
      <c r="Q11" s="38"/>
      <c r="R11" s="38"/>
    </row>
    <row r="12" ht="22.5" customHeight="true" spans="1:18">
      <c r="A12" s="36"/>
      <c r="B12" s="36" t="s">
        <v>866</v>
      </c>
      <c r="C12" s="36" t="s">
        <v>867</v>
      </c>
      <c r="D12" s="36" t="s">
        <v>79</v>
      </c>
      <c r="E12" s="36" t="s">
        <v>868</v>
      </c>
      <c r="F12" s="36" t="s">
        <v>100</v>
      </c>
      <c r="G12" s="36" t="s">
        <v>866</v>
      </c>
      <c r="H12" s="38">
        <v>100000</v>
      </c>
      <c r="I12" s="38">
        <v>100000</v>
      </c>
      <c r="J12" s="38"/>
      <c r="K12" s="38"/>
      <c r="L12" s="38"/>
      <c r="M12" s="38"/>
      <c r="N12" s="38"/>
      <c r="O12" s="38"/>
      <c r="P12" s="38"/>
      <c r="Q12" s="38"/>
      <c r="R12" s="38"/>
    </row>
    <row r="13" ht="22.5" customHeight="true" spans="1:18">
      <c r="A13" s="36"/>
      <c r="B13" s="36" t="s">
        <v>869</v>
      </c>
      <c r="C13" s="36" t="s">
        <v>860</v>
      </c>
      <c r="D13" s="36" t="s">
        <v>79</v>
      </c>
      <c r="E13" s="36" t="s">
        <v>861</v>
      </c>
      <c r="F13" s="36" t="s">
        <v>100</v>
      </c>
      <c r="G13" s="36" t="s">
        <v>870</v>
      </c>
      <c r="H13" s="38">
        <v>260000</v>
      </c>
      <c r="I13" s="38">
        <v>260000</v>
      </c>
      <c r="J13" s="38"/>
      <c r="K13" s="38"/>
      <c r="L13" s="38"/>
      <c r="M13" s="38"/>
      <c r="N13" s="38"/>
      <c r="O13" s="38"/>
      <c r="P13" s="38"/>
      <c r="Q13" s="38"/>
      <c r="R13" s="38"/>
    </row>
    <row r="14" ht="22.5" customHeight="true" spans="1:18">
      <c r="A14" s="37" t="s">
        <v>58</v>
      </c>
      <c r="B14" s="37"/>
      <c r="C14" s="37"/>
      <c r="D14" s="37"/>
      <c r="E14" s="37"/>
      <c r="F14" s="37"/>
      <c r="G14" s="37"/>
      <c r="H14" s="38">
        <v>1301900</v>
      </c>
      <c r="I14" s="38">
        <v>1301900</v>
      </c>
      <c r="J14" s="38"/>
      <c r="K14" s="38"/>
      <c r="L14" s="38"/>
      <c r="M14" s="38"/>
      <c r="N14" s="38"/>
      <c r="O14" s="38"/>
      <c r="P14" s="38"/>
      <c r="Q14" s="38"/>
      <c r="R14" s="38"/>
    </row>
  </sheetData>
  <mergeCells count="17">
    <mergeCell ref="A2:R2"/>
    <mergeCell ref="A3:Q3"/>
    <mergeCell ref="H4:R4"/>
    <mergeCell ref="M5:R5"/>
    <mergeCell ref="A14:G14"/>
    <mergeCell ref="A4:A6"/>
    <mergeCell ref="B4:B6"/>
    <mergeCell ref="C4:C6"/>
    <mergeCell ref="D4:D6"/>
    <mergeCell ref="E4:E6"/>
    <mergeCell ref="F4:F6"/>
    <mergeCell ref="G4:G6"/>
    <mergeCell ref="H5:H6"/>
    <mergeCell ref="I5:I6"/>
    <mergeCell ref="J5:J6"/>
    <mergeCell ref="K5:K6"/>
    <mergeCell ref="L5:L6"/>
  </mergeCells>
  <printOptions horizontalCentered="true"/>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N10"/>
  <sheetViews>
    <sheetView showZeros="0" workbookViewId="0">
      <selection activeCell="A2" sqref="A2:N2"/>
    </sheetView>
  </sheetViews>
  <sheetFormatPr defaultColWidth="10.7083333333333" defaultRowHeight="14.25" customHeight="true"/>
  <cols>
    <col min="1" max="1" width="44" customWidth="true"/>
    <col min="2" max="14" width="12.85" customWidth="true"/>
  </cols>
  <sheetData>
    <row r="1" ht="13.5" customHeight="true" spans="1:14">
      <c r="A1" s="10"/>
      <c r="B1" s="10"/>
      <c r="C1" s="10"/>
      <c r="D1" s="10"/>
      <c r="E1" s="10"/>
      <c r="F1" s="10"/>
      <c r="G1" s="10"/>
      <c r="H1" s="10"/>
      <c r="I1" s="10"/>
      <c r="J1" s="10"/>
      <c r="K1" s="10"/>
      <c r="L1" s="10"/>
      <c r="M1" s="10"/>
      <c r="N1" s="16" t="s">
        <v>871</v>
      </c>
    </row>
    <row r="2" ht="45" customHeight="true" spans="1:14">
      <c r="A2" s="11" t="s">
        <v>872</v>
      </c>
      <c r="B2" s="11"/>
      <c r="C2" s="11"/>
      <c r="D2" s="11"/>
      <c r="E2" s="11"/>
      <c r="F2" s="11"/>
      <c r="G2" s="11"/>
      <c r="H2" s="11"/>
      <c r="I2" s="11"/>
      <c r="J2" s="11"/>
      <c r="K2" s="11"/>
      <c r="L2" s="11"/>
      <c r="M2" s="11"/>
      <c r="N2" s="11"/>
    </row>
    <row r="3" ht="22.5" customHeight="true" spans="1:14">
      <c r="A3" s="10" t="str">
        <f>"单位名称："&amp;"楚雄彝族自治州人力资源和社会保障局"</f>
        <v>单位名称：楚雄彝族自治州人力资源和社会保障局</v>
      </c>
      <c r="B3" s="10"/>
      <c r="C3" s="10"/>
      <c r="D3" s="10"/>
      <c r="E3" s="10"/>
      <c r="F3" s="10"/>
      <c r="G3" s="10"/>
      <c r="H3" s="10"/>
      <c r="I3" s="10"/>
      <c r="J3" s="10"/>
      <c r="K3" s="10"/>
      <c r="L3" s="10"/>
      <c r="M3" s="10"/>
      <c r="N3" s="16" t="s">
        <v>55</v>
      </c>
    </row>
    <row r="4" ht="22.5" customHeight="true" spans="1:14">
      <c r="A4" s="4" t="s">
        <v>873</v>
      </c>
      <c r="B4" s="4" t="s">
        <v>252</v>
      </c>
      <c r="C4" s="4"/>
      <c r="D4" s="4"/>
      <c r="E4" s="4" t="s">
        <v>874</v>
      </c>
      <c r="F4" s="4"/>
      <c r="G4" s="4"/>
      <c r="H4" s="4"/>
      <c r="I4" s="4"/>
      <c r="J4" s="4"/>
      <c r="K4" s="4"/>
      <c r="L4" s="4"/>
      <c r="M4" s="4"/>
      <c r="N4" s="4"/>
    </row>
    <row r="5" ht="22.5" customHeight="true" spans="1:14">
      <c r="A5" s="4"/>
      <c r="B5" s="4" t="s">
        <v>58</v>
      </c>
      <c r="C5" s="4" t="s">
        <v>61</v>
      </c>
      <c r="D5" s="4" t="s">
        <v>832</v>
      </c>
      <c r="E5" s="4" t="s">
        <v>875</v>
      </c>
      <c r="F5" s="4" t="s">
        <v>876</v>
      </c>
      <c r="G5" s="4" t="s">
        <v>877</v>
      </c>
      <c r="H5" s="4" t="s">
        <v>878</v>
      </c>
      <c r="I5" s="4" t="s">
        <v>879</v>
      </c>
      <c r="J5" s="4" t="s">
        <v>880</v>
      </c>
      <c r="K5" s="4" t="s">
        <v>881</v>
      </c>
      <c r="L5" s="4" t="s">
        <v>882</v>
      </c>
      <c r="M5" s="4" t="s">
        <v>883</v>
      </c>
      <c r="N5" s="4" t="s">
        <v>884</v>
      </c>
    </row>
    <row r="6" ht="22.5" customHeight="true" spans="1:14">
      <c r="A6" s="29">
        <v>1</v>
      </c>
      <c r="B6" s="29">
        <v>2</v>
      </c>
      <c r="C6" s="29">
        <v>3</v>
      </c>
      <c r="D6" s="30">
        <v>4</v>
      </c>
      <c r="E6" s="29">
        <v>5</v>
      </c>
      <c r="F6" s="29">
        <v>6</v>
      </c>
      <c r="G6" s="30">
        <v>7</v>
      </c>
      <c r="H6" s="29">
        <v>8</v>
      </c>
      <c r="I6" s="29">
        <v>9</v>
      </c>
      <c r="J6" s="30">
        <v>10</v>
      </c>
      <c r="K6" s="29">
        <v>11</v>
      </c>
      <c r="L6" s="29">
        <v>12</v>
      </c>
      <c r="M6" s="30">
        <v>13</v>
      </c>
      <c r="N6" s="29">
        <v>14</v>
      </c>
    </row>
    <row r="7" ht="22.5" customHeight="true" spans="1:14">
      <c r="A7" s="6" t="s">
        <v>72</v>
      </c>
      <c r="B7" s="9">
        <v>2427543</v>
      </c>
      <c r="C7" s="9">
        <v>2427543</v>
      </c>
      <c r="D7" s="9"/>
      <c r="E7" s="9">
        <v>132792</v>
      </c>
      <c r="F7" s="9">
        <v>78574</v>
      </c>
      <c r="G7" s="9">
        <v>71490</v>
      </c>
      <c r="H7" s="9">
        <v>43479</v>
      </c>
      <c r="I7" s="9">
        <v>23830</v>
      </c>
      <c r="J7" s="9">
        <v>64341</v>
      </c>
      <c r="K7" s="9">
        <v>213560</v>
      </c>
      <c r="L7" s="9">
        <v>71490</v>
      </c>
      <c r="M7" s="9">
        <v>154769.4</v>
      </c>
      <c r="N7" s="9">
        <v>1573217.6</v>
      </c>
    </row>
    <row r="8" ht="22.5" customHeight="true" spans="1:14">
      <c r="A8" s="6" t="s">
        <v>358</v>
      </c>
      <c r="B8" s="9">
        <v>843543</v>
      </c>
      <c r="C8" s="9">
        <v>843543</v>
      </c>
      <c r="D8" s="9"/>
      <c r="E8" s="9">
        <v>57192</v>
      </c>
      <c r="F8" s="9">
        <v>78574</v>
      </c>
      <c r="G8" s="9">
        <v>71490</v>
      </c>
      <c r="H8" s="9">
        <v>43479</v>
      </c>
      <c r="I8" s="9">
        <v>23830</v>
      </c>
      <c r="J8" s="9">
        <v>64341</v>
      </c>
      <c r="K8" s="9">
        <v>213560</v>
      </c>
      <c r="L8" s="9">
        <v>71490</v>
      </c>
      <c r="M8" s="9">
        <v>154769.4</v>
      </c>
      <c r="N8" s="9">
        <v>64817.6</v>
      </c>
    </row>
    <row r="9" ht="22.5" customHeight="true" spans="1:14">
      <c r="A9" s="6" t="s">
        <v>404</v>
      </c>
      <c r="B9" s="9">
        <v>1584000</v>
      </c>
      <c r="C9" s="9">
        <v>1584000</v>
      </c>
      <c r="D9" s="9"/>
      <c r="E9" s="9">
        <v>75600</v>
      </c>
      <c r="F9" s="9"/>
      <c r="G9" s="9"/>
      <c r="H9" s="9"/>
      <c r="I9" s="9"/>
      <c r="J9" s="9"/>
      <c r="K9" s="9"/>
      <c r="L9" s="9"/>
      <c r="M9" s="9"/>
      <c r="N9" s="9">
        <v>1508400</v>
      </c>
    </row>
    <row r="10" ht="22.5" customHeight="true" spans="1:14">
      <c r="A10" s="6" t="s">
        <v>58</v>
      </c>
      <c r="B10" s="9">
        <v>2427543</v>
      </c>
      <c r="C10" s="9">
        <v>2427543</v>
      </c>
      <c r="D10" s="9"/>
      <c r="E10" s="9">
        <v>132792</v>
      </c>
      <c r="F10" s="9">
        <v>78574</v>
      </c>
      <c r="G10" s="9">
        <v>71490</v>
      </c>
      <c r="H10" s="9">
        <v>43479</v>
      </c>
      <c r="I10" s="9">
        <v>23830</v>
      </c>
      <c r="J10" s="9">
        <v>64341</v>
      </c>
      <c r="K10" s="9">
        <v>213560</v>
      </c>
      <c r="L10" s="9">
        <v>71490</v>
      </c>
      <c r="M10" s="9">
        <v>154769.4</v>
      </c>
      <c r="N10" s="9">
        <v>1573217.6</v>
      </c>
    </row>
  </sheetData>
  <mergeCells count="5">
    <mergeCell ref="A2:N2"/>
    <mergeCell ref="A3:H3"/>
    <mergeCell ref="B4:D4"/>
    <mergeCell ref="E4:N4"/>
    <mergeCell ref="A4:A5"/>
  </mergeCells>
  <printOptions horizontalCentered="true"/>
  <pageMargins left="0.39" right="0.39" top="0.39" bottom="0.39" header="0" footer="0"/>
  <pageSetup paperSize="9" scale="67"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35"/>
  <sheetViews>
    <sheetView showZeros="0" workbookViewId="0">
      <selection activeCell="C3" sqref="C3"/>
    </sheetView>
  </sheetViews>
  <sheetFormatPr defaultColWidth="10.7083333333333" defaultRowHeight="12" customHeight="true"/>
  <cols>
    <col min="1" max="1" width="28.5" customWidth="true"/>
    <col min="2" max="2" width="17.25" customWidth="true"/>
    <col min="3" max="3" width="69.2833333333333" customWidth="true"/>
    <col min="4" max="4" width="20.85" customWidth="true"/>
    <col min="5" max="5" width="17.2833333333333" customWidth="true"/>
    <col min="6" max="6" width="30.2833333333333" customWidth="true"/>
    <col min="7" max="7" width="10.2833333333333" customWidth="true"/>
    <col min="8" max="8" width="18.7083333333333" customWidth="true"/>
    <col min="9" max="9" width="9.85" customWidth="true"/>
    <col min="10" max="10" width="16.85" customWidth="true"/>
    <col min="11" max="11" width="41.7" customWidth="true"/>
  </cols>
  <sheetData>
    <row r="1" ht="15.75" customHeight="true" spans="1:11">
      <c r="A1" s="21"/>
      <c r="B1" s="21"/>
      <c r="C1" s="21"/>
      <c r="D1" s="21"/>
      <c r="E1" s="21"/>
      <c r="F1" s="21"/>
      <c r="G1" s="21"/>
      <c r="H1" s="21"/>
      <c r="I1" s="21"/>
      <c r="J1" s="21"/>
      <c r="K1" s="28" t="s">
        <v>885</v>
      </c>
    </row>
    <row r="2" ht="45" customHeight="true" spans="1:11">
      <c r="A2" s="22" t="s">
        <v>886</v>
      </c>
      <c r="B2" s="22"/>
      <c r="C2" s="22"/>
      <c r="D2" s="22"/>
      <c r="E2" s="22"/>
      <c r="F2" s="22"/>
      <c r="G2" s="22"/>
      <c r="H2" s="22"/>
      <c r="I2" s="22"/>
      <c r="J2" s="22"/>
      <c r="K2" s="22"/>
    </row>
    <row r="3" ht="30" customHeight="true" spans="1:11">
      <c r="A3" s="23" t="str">
        <f>"单位名称："&amp;"楚雄彝族自治州人力资源和社会保障局"</f>
        <v>单位名称：楚雄彝族自治州人力资源和社会保障局</v>
      </c>
      <c r="B3" s="24"/>
      <c r="C3" s="21"/>
      <c r="D3" s="21"/>
      <c r="E3" s="21"/>
      <c r="F3" s="21"/>
      <c r="G3" s="21"/>
      <c r="H3" s="21"/>
      <c r="I3" s="21"/>
      <c r="J3" s="21"/>
      <c r="K3" s="21"/>
    </row>
    <row r="4" ht="22.5" customHeight="true" spans="1:11">
      <c r="A4" s="25" t="s">
        <v>887</v>
      </c>
      <c r="B4" s="25" t="s">
        <v>246</v>
      </c>
      <c r="C4" s="7" t="s">
        <v>430</v>
      </c>
      <c r="D4" s="7" t="s">
        <v>431</v>
      </c>
      <c r="E4" s="7" t="s">
        <v>432</v>
      </c>
      <c r="F4" s="7" t="s">
        <v>433</v>
      </c>
      <c r="G4" s="7" t="s">
        <v>434</v>
      </c>
      <c r="H4" s="7" t="s">
        <v>435</v>
      </c>
      <c r="I4" s="7" t="s">
        <v>436</v>
      </c>
      <c r="J4" s="7" t="s">
        <v>437</v>
      </c>
      <c r="K4" s="7" t="s">
        <v>438</v>
      </c>
    </row>
    <row r="5" ht="22.5" customHeight="true" spans="1:11">
      <c r="A5" s="12">
        <v>1</v>
      </c>
      <c r="B5" s="26">
        <v>2</v>
      </c>
      <c r="C5" s="12">
        <v>3</v>
      </c>
      <c r="D5" s="26">
        <v>4</v>
      </c>
      <c r="E5" s="12">
        <v>5</v>
      </c>
      <c r="F5" s="26">
        <v>6</v>
      </c>
      <c r="G5" s="12">
        <v>7</v>
      </c>
      <c r="H5" s="26">
        <v>8</v>
      </c>
      <c r="I5" s="12">
        <v>9</v>
      </c>
      <c r="J5" s="26">
        <v>10</v>
      </c>
      <c r="K5" s="26">
        <v>11</v>
      </c>
    </row>
    <row r="6" ht="22.5" customHeight="true" spans="1:11">
      <c r="A6" s="27" t="s">
        <v>72</v>
      </c>
      <c r="B6" s="27"/>
      <c r="C6" s="27"/>
      <c r="D6" s="27"/>
      <c r="E6" s="27"/>
      <c r="F6" s="27"/>
      <c r="G6" s="27"/>
      <c r="H6" s="27"/>
      <c r="I6" s="27"/>
      <c r="J6" s="27"/>
      <c r="K6" s="27"/>
    </row>
    <row r="7" ht="187" customHeight="true" spans="1:11">
      <c r="A7" s="27" t="s">
        <v>358</v>
      </c>
      <c r="B7" s="27" t="s">
        <v>360</v>
      </c>
      <c r="C7" s="27" t="s">
        <v>888</v>
      </c>
      <c r="D7" s="27"/>
      <c r="E7" s="27"/>
      <c r="F7" s="27"/>
      <c r="G7" s="27"/>
      <c r="H7" s="27"/>
      <c r="I7" s="27"/>
      <c r="J7" s="27"/>
      <c r="K7" s="27"/>
    </row>
    <row r="8" ht="22.5" customHeight="true" spans="1:11">
      <c r="A8" s="27"/>
      <c r="B8" s="27"/>
      <c r="C8" s="27"/>
      <c r="D8" s="27" t="s">
        <v>440</v>
      </c>
      <c r="E8" s="27"/>
      <c r="F8" s="27"/>
      <c r="G8" s="27"/>
      <c r="H8" s="27"/>
      <c r="I8" s="27"/>
      <c r="J8" s="27"/>
      <c r="K8" s="27"/>
    </row>
    <row r="9" ht="22.5" customHeight="true" spans="1:11">
      <c r="A9" s="6"/>
      <c r="B9" s="6"/>
      <c r="C9" s="6"/>
      <c r="D9" s="27"/>
      <c r="E9" s="27" t="s">
        <v>441</v>
      </c>
      <c r="F9" s="27"/>
      <c r="G9" s="27"/>
      <c r="H9" s="27"/>
      <c r="I9" s="27"/>
      <c r="J9" s="27"/>
      <c r="K9" s="27"/>
    </row>
    <row r="10" ht="22.5" customHeight="true" spans="1:11">
      <c r="A10" s="6"/>
      <c r="B10" s="6"/>
      <c r="C10" s="6"/>
      <c r="D10" s="27"/>
      <c r="E10" s="27"/>
      <c r="F10" s="27" t="s">
        <v>889</v>
      </c>
      <c r="G10" s="27" t="s">
        <v>455</v>
      </c>
      <c r="H10" s="27" t="s">
        <v>890</v>
      </c>
      <c r="I10" s="27" t="s">
        <v>445</v>
      </c>
      <c r="J10" s="27" t="s">
        <v>536</v>
      </c>
      <c r="K10" s="27" t="s">
        <v>891</v>
      </c>
    </row>
    <row r="11" ht="22.5" customHeight="true" spans="1:11">
      <c r="A11" s="6"/>
      <c r="B11" s="6"/>
      <c r="C11" s="6"/>
      <c r="D11" s="27"/>
      <c r="E11" s="27" t="s">
        <v>448</v>
      </c>
      <c r="F11" s="27"/>
      <c r="G11" s="27"/>
      <c r="H11" s="27"/>
      <c r="I11" s="27"/>
      <c r="J11" s="27"/>
      <c r="K11" s="27"/>
    </row>
    <row r="12" ht="22.5" customHeight="true" spans="1:11">
      <c r="A12" s="6"/>
      <c r="B12" s="6"/>
      <c r="C12" s="6"/>
      <c r="D12" s="27"/>
      <c r="E12" s="27"/>
      <c r="F12" s="27" t="s">
        <v>892</v>
      </c>
      <c r="G12" s="27" t="s">
        <v>455</v>
      </c>
      <c r="H12" s="27" t="s">
        <v>444</v>
      </c>
      <c r="I12" s="27" t="s">
        <v>456</v>
      </c>
      <c r="J12" s="27" t="s">
        <v>536</v>
      </c>
      <c r="K12" s="27" t="s">
        <v>893</v>
      </c>
    </row>
    <row r="13" ht="22.5" customHeight="true" spans="1:11">
      <c r="A13" s="6"/>
      <c r="B13" s="6"/>
      <c r="C13" s="6"/>
      <c r="D13" s="27"/>
      <c r="E13" s="27" t="s">
        <v>450</v>
      </c>
      <c r="F13" s="27"/>
      <c r="G13" s="27"/>
      <c r="H13" s="27"/>
      <c r="I13" s="27"/>
      <c r="J13" s="27"/>
      <c r="K13" s="27"/>
    </row>
    <row r="14" ht="22.5" customHeight="true" spans="1:11">
      <c r="A14" s="6"/>
      <c r="B14" s="6"/>
      <c r="C14" s="6"/>
      <c r="D14" s="27"/>
      <c r="E14" s="27"/>
      <c r="F14" s="27" t="s">
        <v>894</v>
      </c>
      <c r="G14" s="27" t="s">
        <v>455</v>
      </c>
      <c r="H14" s="27" t="s">
        <v>444</v>
      </c>
      <c r="I14" s="27" t="s">
        <v>456</v>
      </c>
      <c r="J14" s="27" t="s">
        <v>536</v>
      </c>
      <c r="K14" s="27" t="s">
        <v>895</v>
      </c>
    </row>
    <row r="15" ht="22.5" customHeight="true" spans="1:11">
      <c r="A15" s="6"/>
      <c r="B15" s="6"/>
      <c r="C15" s="6"/>
      <c r="D15" s="27" t="s">
        <v>452</v>
      </c>
      <c r="E15" s="27"/>
      <c r="F15" s="27"/>
      <c r="G15" s="27"/>
      <c r="H15" s="27"/>
      <c r="I15" s="27"/>
      <c r="J15" s="27"/>
      <c r="K15" s="27"/>
    </row>
    <row r="16" ht="22.5" customHeight="true" spans="1:11">
      <c r="A16" s="6"/>
      <c r="B16" s="6"/>
      <c r="C16" s="6"/>
      <c r="D16" s="27"/>
      <c r="E16" s="27" t="s">
        <v>896</v>
      </c>
      <c r="F16" s="27"/>
      <c r="G16" s="27"/>
      <c r="H16" s="27"/>
      <c r="I16" s="27"/>
      <c r="J16" s="27"/>
      <c r="K16" s="27"/>
    </row>
    <row r="17" ht="42" customHeight="true" spans="1:11">
      <c r="A17" s="6"/>
      <c r="B17" s="6"/>
      <c r="C17" s="6"/>
      <c r="D17" s="27"/>
      <c r="E17" s="27"/>
      <c r="F17" s="27" t="s">
        <v>897</v>
      </c>
      <c r="G17" s="27" t="s">
        <v>455</v>
      </c>
      <c r="H17" s="27" t="s">
        <v>444</v>
      </c>
      <c r="I17" s="27" t="s">
        <v>456</v>
      </c>
      <c r="J17" s="27" t="s">
        <v>536</v>
      </c>
      <c r="K17" s="27" t="s">
        <v>898</v>
      </c>
    </row>
    <row r="18" ht="22.5" customHeight="true" spans="1:11">
      <c r="A18" s="6"/>
      <c r="B18" s="6"/>
      <c r="C18" s="6"/>
      <c r="D18" s="27" t="s">
        <v>459</v>
      </c>
      <c r="E18" s="27"/>
      <c r="F18" s="27"/>
      <c r="G18" s="27"/>
      <c r="H18" s="27"/>
      <c r="I18" s="27"/>
      <c r="J18" s="27"/>
      <c r="K18" s="27"/>
    </row>
    <row r="19" ht="22.5" customHeight="true" spans="1:11">
      <c r="A19" s="6"/>
      <c r="B19" s="6"/>
      <c r="C19" s="6"/>
      <c r="D19" s="27"/>
      <c r="E19" s="27" t="s">
        <v>899</v>
      </c>
      <c r="F19" s="27"/>
      <c r="G19" s="27"/>
      <c r="H19" s="27"/>
      <c r="I19" s="27"/>
      <c r="J19" s="27"/>
      <c r="K19" s="27"/>
    </row>
    <row r="20" ht="22.5" customHeight="true" spans="1:11">
      <c r="A20" s="6"/>
      <c r="B20" s="6"/>
      <c r="C20" s="6"/>
      <c r="D20" s="27"/>
      <c r="E20" s="27"/>
      <c r="F20" s="27" t="s">
        <v>900</v>
      </c>
      <c r="G20" s="27" t="s">
        <v>462</v>
      </c>
      <c r="H20" s="27" t="s">
        <v>463</v>
      </c>
      <c r="I20" s="27" t="s">
        <v>456</v>
      </c>
      <c r="J20" s="27" t="s">
        <v>536</v>
      </c>
      <c r="K20" s="27" t="s">
        <v>901</v>
      </c>
    </row>
    <row r="21" ht="106" customHeight="true" spans="1:11">
      <c r="A21" s="27" t="s">
        <v>404</v>
      </c>
      <c r="B21" s="27" t="s">
        <v>405</v>
      </c>
      <c r="C21" s="27" t="s">
        <v>902</v>
      </c>
      <c r="D21" s="6"/>
      <c r="E21" s="6"/>
      <c r="F21" s="6"/>
      <c r="G21" s="6"/>
      <c r="H21" s="6"/>
      <c r="I21" s="6"/>
      <c r="J21" s="6"/>
      <c r="K21" s="6"/>
    </row>
    <row r="22" ht="22.5" customHeight="true" spans="1:11">
      <c r="A22" s="6"/>
      <c r="B22" s="6"/>
      <c r="C22" s="6"/>
      <c r="D22" s="27" t="s">
        <v>440</v>
      </c>
      <c r="E22" s="27"/>
      <c r="F22" s="27"/>
      <c r="G22" s="27"/>
      <c r="H22" s="27"/>
      <c r="I22" s="27"/>
      <c r="J22" s="27"/>
      <c r="K22" s="27"/>
    </row>
    <row r="23" ht="22.5" customHeight="true" spans="1:11">
      <c r="A23" s="6"/>
      <c r="B23" s="6"/>
      <c r="C23" s="6"/>
      <c r="D23" s="27"/>
      <c r="E23" s="27" t="s">
        <v>441</v>
      </c>
      <c r="F23" s="27"/>
      <c r="G23" s="27"/>
      <c r="H23" s="27"/>
      <c r="I23" s="27"/>
      <c r="J23" s="27"/>
      <c r="K23" s="27"/>
    </row>
    <row r="24" ht="22.5" customHeight="true" spans="1:11">
      <c r="A24" s="6"/>
      <c r="B24" s="6"/>
      <c r="C24" s="6"/>
      <c r="D24" s="27"/>
      <c r="E24" s="27"/>
      <c r="F24" s="27" t="s">
        <v>770</v>
      </c>
      <c r="G24" s="27" t="s">
        <v>455</v>
      </c>
      <c r="H24" s="27" t="s">
        <v>444</v>
      </c>
      <c r="I24" s="27" t="s">
        <v>456</v>
      </c>
      <c r="J24" s="27" t="s">
        <v>536</v>
      </c>
      <c r="K24" s="27" t="s">
        <v>771</v>
      </c>
    </row>
    <row r="25" ht="35" customHeight="true" spans="1:11">
      <c r="A25" s="6"/>
      <c r="B25" s="6"/>
      <c r="C25" s="6"/>
      <c r="D25" s="27"/>
      <c r="E25" s="27"/>
      <c r="F25" s="27" t="s">
        <v>772</v>
      </c>
      <c r="G25" s="27" t="s">
        <v>455</v>
      </c>
      <c r="H25" s="27" t="s">
        <v>444</v>
      </c>
      <c r="I25" s="27" t="s">
        <v>456</v>
      </c>
      <c r="J25" s="27" t="s">
        <v>536</v>
      </c>
      <c r="K25" s="27" t="s">
        <v>903</v>
      </c>
    </row>
    <row r="26" ht="22.5" customHeight="true" spans="1:11">
      <c r="A26" s="6"/>
      <c r="B26" s="6"/>
      <c r="C26" s="6"/>
      <c r="D26" s="27"/>
      <c r="E26" s="27"/>
      <c r="F26" s="27" t="s">
        <v>774</v>
      </c>
      <c r="G26" s="27" t="s">
        <v>455</v>
      </c>
      <c r="H26" s="27" t="s">
        <v>444</v>
      </c>
      <c r="I26" s="27" t="s">
        <v>456</v>
      </c>
      <c r="J26" s="27" t="s">
        <v>536</v>
      </c>
      <c r="K26" s="27" t="s">
        <v>775</v>
      </c>
    </row>
    <row r="27" ht="22.5" customHeight="true" spans="1:11">
      <c r="A27" s="6"/>
      <c r="B27" s="6"/>
      <c r="C27" s="6"/>
      <c r="D27" s="27"/>
      <c r="E27" s="27"/>
      <c r="F27" s="27" t="s">
        <v>776</v>
      </c>
      <c r="G27" s="27" t="s">
        <v>455</v>
      </c>
      <c r="H27" s="27" t="s">
        <v>444</v>
      </c>
      <c r="I27" s="27" t="s">
        <v>456</v>
      </c>
      <c r="J27" s="27" t="s">
        <v>536</v>
      </c>
      <c r="K27" s="27" t="s">
        <v>777</v>
      </c>
    </row>
    <row r="28" ht="22.5" customHeight="true" spans="1:11">
      <c r="A28" s="6"/>
      <c r="B28" s="6"/>
      <c r="C28" s="6"/>
      <c r="D28" s="27"/>
      <c r="E28" s="27" t="s">
        <v>450</v>
      </c>
      <c r="F28" s="27"/>
      <c r="G28" s="27"/>
      <c r="H28" s="27"/>
      <c r="I28" s="27"/>
      <c r="J28" s="27"/>
      <c r="K28" s="27"/>
    </row>
    <row r="29" ht="37" customHeight="true" spans="1:11">
      <c r="A29" s="6"/>
      <c r="B29" s="6"/>
      <c r="C29" s="6"/>
      <c r="D29" s="27"/>
      <c r="E29" s="27"/>
      <c r="F29" s="27" t="s">
        <v>778</v>
      </c>
      <c r="G29" s="27" t="s">
        <v>455</v>
      </c>
      <c r="H29" s="27" t="s">
        <v>678</v>
      </c>
      <c r="I29" s="27" t="s">
        <v>679</v>
      </c>
      <c r="J29" s="27" t="s">
        <v>536</v>
      </c>
      <c r="K29" s="27" t="s">
        <v>904</v>
      </c>
    </row>
    <row r="30" ht="22.5" customHeight="true" spans="1:11">
      <c r="A30" s="6"/>
      <c r="B30" s="6"/>
      <c r="C30" s="6"/>
      <c r="D30" s="27" t="s">
        <v>452</v>
      </c>
      <c r="E30" s="27"/>
      <c r="F30" s="27"/>
      <c r="G30" s="27"/>
      <c r="H30" s="27"/>
      <c r="I30" s="27"/>
      <c r="J30" s="27"/>
      <c r="K30" s="27"/>
    </row>
    <row r="31" ht="22.5" customHeight="true" spans="1:11">
      <c r="A31" s="6"/>
      <c r="B31" s="6"/>
      <c r="C31" s="6"/>
      <c r="D31" s="27"/>
      <c r="E31" s="27" t="s">
        <v>896</v>
      </c>
      <c r="F31" s="27"/>
      <c r="G31" s="27"/>
      <c r="H31" s="27"/>
      <c r="I31" s="27"/>
      <c r="J31" s="27"/>
      <c r="K31" s="27"/>
    </row>
    <row r="32" ht="36" customHeight="true" spans="1:11">
      <c r="A32" s="6"/>
      <c r="B32" s="6"/>
      <c r="C32" s="6"/>
      <c r="D32" s="27"/>
      <c r="E32" s="27"/>
      <c r="F32" s="27" t="s">
        <v>780</v>
      </c>
      <c r="G32" s="27" t="s">
        <v>455</v>
      </c>
      <c r="H32" s="27" t="s">
        <v>444</v>
      </c>
      <c r="I32" s="27" t="s">
        <v>456</v>
      </c>
      <c r="J32" s="27" t="s">
        <v>536</v>
      </c>
      <c r="K32" s="27" t="s">
        <v>781</v>
      </c>
    </row>
    <row r="33" ht="20" customHeight="true" spans="1:11">
      <c r="A33" s="6"/>
      <c r="B33" s="6"/>
      <c r="C33" s="6"/>
      <c r="D33" s="27" t="s">
        <v>459</v>
      </c>
      <c r="E33" s="27"/>
      <c r="F33" s="27"/>
      <c r="G33" s="27"/>
      <c r="H33" s="27"/>
      <c r="I33" s="27"/>
      <c r="J33" s="27"/>
      <c r="K33" s="27"/>
    </row>
    <row r="34" ht="22.5" customHeight="true" spans="1:11">
      <c r="A34" s="6"/>
      <c r="B34" s="6"/>
      <c r="C34" s="6"/>
      <c r="D34" s="27"/>
      <c r="E34" s="27" t="s">
        <v>899</v>
      </c>
      <c r="F34" s="27"/>
      <c r="G34" s="27"/>
      <c r="H34" s="27"/>
      <c r="I34" s="27"/>
      <c r="J34" s="27"/>
      <c r="K34" s="27"/>
    </row>
    <row r="35" ht="22.5" customHeight="true" spans="1:11">
      <c r="A35" s="6"/>
      <c r="B35" s="6"/>
      <c r="C35" s="6"/>
      <c r="D35" s="27"/>
      <c r="E35" s="27"/>
      <c r="F35" s="27" t="s">
        <v>460</v>
      </c>
      <c r="G35" s="27" t="s">
        <v>455</v>
      </c>
      <c r="H35" s="27" t="s">
        <v>547</v>
      </c>
      <c r="I35" s="27" t="s">
        <v>456</v>
      </c>
      <c r="J35" s="27" t="s">
        <v>536</v>
      </c>
      <c r="K35" s="27" t="s">
        <v>460</v>
      </c>
    </row>
  </sheetData>
  <mergeCells count="2">
    <mergeCell ref="A2:K2"/>
    <mergeCell ref="A3:B3"/>
  </mergeCells>
  <printOptions horizontalCentered="true"/>
  <pageMargins left="0.39" right="0.39" top="0.39" bottom="0.39" header="0.31" footer="0.31"/>
  <pageSetup paperSize="9" scale="41"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10"/>
  <sheetViews>
    <sheetView showZeros="0" workbookViewId="0">
      <selection activeCell="A2" sqref="A2:H2"/>
    </sheetView>
  </sheetViews>
  <sheetFormatPr defaultColWidth="10.7083333333333" defaultRowHeight="12" customHeight="true" outlineLevelCol="7"/>
  <cols>
    <col min="1" max="1" width="33.85" customWidth="true"/>
    <col min="2" max="3" width="39.1416666666667" customWidth="true"/>
    <col min="4" max="4" width="24" customWidth="true"/>
    <col min="5" max="5" width="7.85" customWidth="true"/>
    <col min="6" max="8" width="12.85" customWidth="true"/>
  </cols>
  <sheetData>
    <row r="1" ht="14.25" customHeight="true" spans="1:8">
      <c r="A1" s="17"/>
      <c r="B1" s="17"/>
      <c r="C1" s="17"/>
      <c r="D1" s="17"/>
      <c r="E1" s="17"/>
      <c r="F1" s="17"/>
      <c r="G1" s="17"/>
      <c r="H1" s="16" t="s">
        <v>905</v>
      </c>
    </row>
    <row r="2" ht="45" customHeight="true" spans="1:8">
      <c r="A2" s="11" t="s">
        <v>906</v>
      </c>
      <c r="B2" s="11"/>
      <c r="C2" s="11"/>
      <c r="D2" s="11"/>
      <c r="E2" s="11"/>
      <c r="F2" s="11"/>
      <c r="G2" s="11"/>
      <c r="H2" s="11"/>
    </row>
    <row r="3" ht="13.5" customHeight="true" spans="1:8">
      <c r="A3" s="10" t="str">
        <f>"单位名称："&amp;"楚雄彝族自治州人力资源和社会保障局"</f>
        <v>单位名称：楚雄彝族自治州人力资源和社会保障局</v>
      </c>
      <c r="B3" s="10"/>
      <c r="C3" s="10"/>
      <c r="D3" s="17"/>
      <c r="E3" s="17"/>
      <c r="F3" s="17"/>
      <c r="G3" s="17"/>
      <c r="H3" s="16" t="s">
        <v>55</v>
      </c>
    </row>
    <row r="4" ht="18" customHeight="true" spans="1:8">
      <c r="A4" s="4" t="s">
        <v>818</v>
      </c>
      <c r="B4" s="4" t="s">
        <v>907</v>
      </c>
      <c r="C4" s="4" t="s">
        <v>908</v>
      </c>
      <c r="D4" s="4" t="s">
        <v>909</v>
      </c>
      <c r="E4" s="4" t="s">
        <v>826</v>
      </c>
      <c r="F4" s="4" t="s">
        <v>910</v>
      </c>
      <c r="G4" s="4"/>
      <c r="H4" s="4"/>
    </row>
    <row r="5" ht="18" customHeight="true" spans="1:8">
      <c r="A5" s="4"/>
      <c r="B5" s="4"/>
      <c r="C5" s="4"/>
      <c r="D5" s="4"/>
      <c r="E5" s="4"/>
      <c r="F5" s="4" t="s">
        <v>827</v>
      </c>
      <c r="G5" s="4" t="s">
        <v>911</v>
      </c>
      <c r="H5" s="4" t="s">
        <v>912</v>
      </c>
    </row>
    <row r="6" ht="21" customHeight="true" spans="1:8">
      <c r="A6" s="18">
        <v>1</v>
      </c>
      <c r="B6" s="18">
        <v>2</v>
      </c>
      <c r="C6" s="18">
        <v>3</v>
      </c>
      <c r="D6" s="18">
        <v>4</v>
      </c>
      <c r="E6" s="18">
        <v>5</v>
      </c>
      <c r="F6" s="18">
        <v>6</v>
      </c>
      <c r="G6" s="18">
        <v>7</v>
      </c>
      <c r="H6" s="18">
        <v>8</v>
      </c>
    </row>
    <row r="7" ht="23.25" customHeight="true" spans="1:8">
      <c r="A7" s="6"/>
      <c r="B7" s="6"/>
      <c r="C7" s="6"/>
      <c r="D7" s="6"/>
      <c r="E7" s="19"/>
      <c r="F7" s="19"/>
      <c r="G7" s="19"/>
      <c r="H7" s="19"/>
    </row>
    <row r="8" ht="23.25" customHeight="true" spans="1:8">
      <c r="A8" s="6" t="s">
        <v>913</v>
      </c>
      <c r="B8" s="6"/>
      <c r="C8" s="6"/>
      <c r="D8" s="6"/>
      <c r="E8" s="19"/>
      <c r="F8" s="19"/>
      <c r="G8" s="19"/>
      <c r="H8" s="19"/>
    </row>
    <row r="9" ht="23.25" customHeight="true" spans="1:8">
      <c r="A9" s="7" t="s">
        <v>58</v>
      </c>
      <c r="B9" s="7"/>
      <c r="C9" s="7"/>
      <c r="D9" s="7"/>
      <c r="E9" s="7"/>
      <c r="F9" s="9"/>
      <c r="G9" s="20"/>
      <c r="H9" s="20"/>
    </row>
    <row r="10" customHeight="true" spans="1:1">
      <c r="A10" t="s">
        <v>914</v>
      </c>
    </row>
  </sheetData>
  <mergeCells count="9">
    <mergeCell ref="A2:H2"/>
    <mergeCell ref="A3:C3"/>
    <mergeCell ref="F4:H4"/>
    <mergeCell ref="A9:E9"/>
    <mergeCell ref="A4:A5"/>
    <mergeCell ref="B4:B5"/>
    <mergeCell ref="C4:C5"/>
    <mergeCell ref="D4:D5"/>
    <mergeCell ref="E4:E5"/>
  </mergeCells>
  <printOptions horizontalCentered="true"/>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2"/>
  <sheetViews>
    <sheetView showZeros="0" workbookViewId="0">
      <selection activeCell="A2" sqref="A2:K2"/>
    </sheetView>
  </sheetViews>
  <sheetFormatPr defaultColWidth="10.7083333333333" defaultRowHeight="14.25" customHeight="true"/>
  <cols>
    <col min="1" max="7" width="17.575" customWidth="true"/>
    <col min="8" max="11" width="12.85" customWidth="true"/>
  </cols>
  <sheetData>
    <row r="1" ht="15.75" customHeight="true" spans="1:11">
      <c r="A1" s="10"/>
      <c r="B1" s="10"/>
      <c r="C1" s="10"/>
      <c r="D1" s="10"/>
      <c r="E1" s="10"/>
      <c r="F1" s="10"/>
      <c r="G1" s="10"/>
      <c r="H1" s="10"/>
      <c r="I1" s="10"/>
      <c r="J1" s="10"/>
      <c r="K1" s="16" t="s">
        <v>915</v>
      </c>
    </row>
    <row r="2" ht="46.15" customHeight="true" spans="1:11">
      <c r="A2" s="11" t="s">
        <v>916</v>
      </c>
      <c r="B2" s="11"/>
      <c r="C2" s="11"/>
      <c r="D2" s="11"/>
      <c r="E2" s="11"/>
      <c r="F2" s="11"/>
      <c r="G2" s="11"/>
      <c r="H2" s="11"/>
      <c r="I2" s="11"/>
      <c r="J2" s="11"/>
      <c r="K2" s="11"/>
    </row>
    <row r="3" ht="22.5" customHeight="true" spans="1:11">
      <c r="A3" s="10" t="str">
        <f>"单位名称："&amp;"楚雄彝族自治州人力资源和社会保障局"</f>
        <v>单位名称：楚雄彝族自治州人力资源和社会保障局</v>
      </c>
      <c r="B3" s="10"/>
      <c r="C3" s="10"/>
      <c r="D3" s="10"/>
      <c r="E3" s="10"/>
      <c r="F3" s="10"/>
      <c r="G3" s="10"/>
      <c r="H3" s="10"/>
      <c r="I3" s="10"/>
      <c r="J3" s="10"/>
      <c r="K3" s="16" t="s">
        <v>2</v>
      </c>
    </row>
    <row r="4" ht="22.5" customHeight="true" spans="1:11">
      <c r="A4" s="4" t="s">
        <v>350</v>
      </c>
      <c r="B4" s="4" t="s">
        <v>247</v>
      </c>
      <c r="C4" s="4" t="s">
        <v>245</v>
      </c>
      <c r="D4" s="4" t="s">
        <v>248</v>
      </c>
      <c r="E4" s="4" t="s">
        <v>249</v>
      </c>
      <c r="F4" s="4" t="s">
        <v>351</v>
      </c>
      <c r="G4" s="4" t="s">
        <v>352</v>
      </c>
      <c r="H4" s="4" t="s">
        <v>58</v>
      </c>
      <c r="I4" s="4" t="s">
        <v>917</v>
      </c>
      <c r="J4" s="4"/>
      <c r="K4" s="4"/>
    </row>
    <row r="5" ht="22.5" customHeight="true" spans="1:11">
      <c r="A5" s="4"/>
      <c r="B5" s="4"/>
      <c r="C5" s="4"/>
      <c r="D5" s="4"/>
      <c r="E5" s="4"/>
      <c r="F5" s="4"/>
      <c r="G5" s="4"/>
      <c r="H5" s="4" t="s">
        <v>60</v>
      </c>
      <c r="I5" s="4" t="s">
        <v>61</v>
      </c>
      <c r="J5" s="4" t="s">
        <v>62</v>
      </c>
      <c r="K5" s="4" t="s">
        <v>63</v>
      </c>
    </row>
    <row r="6" ht="22.5" customHeight="true" spans="1:11">
      <c r="A6" s="12">
        <v>1</v>
      </c>
      <c r="B6" s="12">
        <v>2</v>
      </c>
      <c r="C6" s="12">
        <v>3</v>
      </c>
      <c r="D6" s="13">
        <v>4</v>
      </c>
      <c r="E6" s="13">
        <v>5</v>
      </c>
      <c r="F6" s="13">
        <v>6</v>
      </c>
      <c r="G6" s="13">
        <v>7</v>
      </c>
      <c r="H6" s="13">
        <v>8</v>
      </c>
      <c r="I6" s="13">
        <v>9</v>
      </c>
      <c r="J6" s="13">
        <v>10</v>
      </c>
      <c r="K6" s="13">
        <v>11</v>
      </c>
    </row>
    <row r="7" ht="39" customHeight="true" spans="1:11">
      <c r="A7" s="6" t="s">
        <v>918</v>
      </c>
      <c r="B7" s="6" t="s">
        <v>919</v>
      </c>
      <c r="C7" s="6" t="s">
        <v>72</v>
      </c>
      <c r="D7" s="6"/>
      <c r="E7" s="6"/>
      <c r="F7" s="6"/>
      <c r="G7" s="6"/>
      <c r="H7" s="15">
        <v>11669500</v>
      </c>
      <c r="I7" s="15">
        <v>11669500</v>
      </c>
      <c r="J7" s="6"/>
      <c r="K7" s="13"/>
    </row>
    <row r="8" ht="41" customHeight="true" spans="1:11">
      <c r="A8" s="6"/>
      <c r="B8" s="6"/>
      <c r="C8" s="6"/>
      <c r="D8" s="14" t="s">
        <v>137</v>
      </c>
      <c r="E8" s="6" t="s">
        <v>138</v>
      </c>
      <c r="F8" s="14" t="s">
        <v>373</v>
      </c>
      <c r="G8" s="6" t="s">
        <v>374</v>
      </c>
      <c r="H8" s="15">
        <v>5069500</v>
      </c>
      <c r="I8" s="15">
        <v>5069500</v>
      </c>
      <c r="J8" s="6"/>
      <c r="K8" s="9"/>
    </row>
    <row r="9" ht="40" customHeight="true" spans="1:11">
      <c r="A9" s="6" t="s">
        <v>913</v>
      </c>
      <c r="B9" s="6" t="s">
        <v>913</v>
      </c>
      <c r="C9" s="6" t="s">
        <v>913</v>
      </c>
      <c r="D9" s="14" t="s">
        <v>139</v>
      </c>
      <c r="E9" s="6" t="s">
        <v>140</v>
      </c>
      <c r="F9" s="14" t="s">
        <v>390</v>
      </c>
      <c r="G9" s="6" t="s">
        <v>391</v>
      </c>
      <c r="H9" s="15">
        <v>6600000</v>
      </c>
      <c r="I9" s="15">
        <v>6600000</v>
      </c>
      <c r="J9" s="6"/>
      <c r="K9" s="9"/>
    </row>
    <row r="10" ht="39" customHeight="true" spans="1:11">
      <c r="A10" s="6" t="s">
        <v>920</v>
      </c>
      <c r="B10" s="6" t="s">
        <v>921</v>
      </c>
      <c r="C10" s="6" t="s">
        <v>72</v>
      </c>
      <c r="D10" s="14"/>
      <c r="E10" s="6"/>
      <c r="F10" s="14"/>
      <c r="G10" s="6"/>
      <c r="H10" s="15">
        <v>370500</v>
      </c>
      <c r="I10" s="15">
        <v>370500</v>
      </c>
      <c r="J10" s="6"/>
      <c r="K10" s="13"/>
    </row>
    <row r="11" ht="41" customHeight="true" spans="1:11">
      <c r="A11" s="6"/>
      <c r="B11" s="6"/>
      <c r="C11" s="6"/>
      <c r="D11" s="14" t="s">
        <v>141</v>
      </c>
      <c r="E11" s="6" t="s">
        <v>142</v>
      </c>
      <c r="F11" s="14" t="s">
        <v>390</v>
      </c>
      <c r="G11" s="6" t="s">
        <v>391</v>
      </c>
      <c r="H11" s="15">
        <v>370500</v>
      </c>
      <c r="I11" s="15">
        <v>370500</v>
      </c>
      <c r="J11" s="6"/>
      <c r="K11" s="9"/>
    </row>
    <row r="12" ht="22.5" customHeight="true" spans="1:11">
      <c r="A12" s="6" t="s">
        <v>58</v>
      </c>
      <c r="B12" s="6"/>
      <c r="C12" s="6"/>
      <c r="D12" s="6"/>
      <c r="E12" s="6"/>
      <c r="F12" s="6"/>
      <c r="G12" s="6"/>
      <c r="H12" s="15">
        <f>H10+H7</f>
        <v>12040000</v>
      </c>
      <c r="I12" s="15">
        <f>I10+I7</f>
        <v>12040000</v>
      </c>
      <c r="J12" s="6"/>
      <c r="K12" s="9"/>
    </row>
  </sheetData>
  <mergeCells count="11">
    <mergeCell ref="A2:K2"/>
    <mergeCell ref="A3:J3"/>
    <mergeCell ref="I4:K4"/>
    <mergeCell ref="A4:A5"/>
    <mergeCell ref="B4:B5"/>
    <mergeCell ref="C4:C5"/>
    <mergeCell ref="D4:D5"/>
    <mergeCell ref="E4:E5"/>
    <mergeCell ref="F4:F5"/>
    <mergeCell ref="G4:G5"/>
    <mergeCell ref="H4:H5"/>
  </mergeCells>
  <printOptions horizontalCentered="true"/>
  <pageMargins left="0.39" right="0.39" top="0.39" bottom="0.39" header="0.51" footer="0.51"/>
  <pageSetup paperSize="9" scale="81"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G30"/>
  <sheetViews>
    <sheetView showGridLines="0" showZeros="0" topLeftCell="A10" workbookViewId="0">
      <selection activeCell="A2" sqref="A2:G2"/>
    </sheetView>
  </sheetViews>
  <sheetFormatPr defaultColWidth="10" defaultRowHeight="12.75" customHeight="true" outlineLevelCol="6"/>
  <cols>
    <col min="1" max="1" width="49" customWidth="true"/>
    <col min="2" max="2" width="19.1416666666667" customWidth="true"/>
    <col min="3" max="3" width="54.7916666666667" customWidth="true"/>
    <col min="4" max="4" width="8.70833333333333" customWidth="true"/>
    <col min="5" max="7" width="12.85" customWidth="true"/>
  </cols>
  <sheetData>
    <row r="1" ht="15" customHeight="true" spans="1:7">
      <c r="A1" s="1"/>
      <c r="B1" s="1"/>
      <c r="C1" s="1"/>
      <c r="D1" s="1"/>
      <c r="E1" s="1"/>
      <c r="F1" s="1"/>
      <c r="G1" s="8" t="s">
        <v>922</v>
      </c>
    </row>
    <row r="2" ht="45" customHeight="true" spans="1:7">
      <c r="A2" s="2" t="s">
        <v>923</v>
      </c>
      <c r="B2" s="2"/>
      <c r="C2" s="2"/>
      <c r="D2" s="2"/>
      <c r="E2" s="2"/>
      <c r="F2" s="2"/>
      <c r="G2" s="2"/>
    </row>
    <row r="3" ht="15" customHeight="true" spans="1:7">
      <c r="A3" s="3" t="str">
        <f>"单位名称："&amp;"楚雄彝族自治州人力资源和社会保障局"</f>
        <v>单位名称：楚雄彝族自治州人力资源和社会保障局</v>
      </c>
      <c r="B3" s="3"/>
      <c r="C3" s="1"/>
      <c r="D3" s="1"/>
      <c r="E3" s="1"/>
      <c r="F3" s="1"/>
      <c r="G3" s="8" t="s">
        <v>55</v>
      </c>
    </row>
    <row r="4" ht="45" customHeight="true" spans="1:7">
      <c r="A4" s="4" t="s">
        <v>245</v>
      </c>
      <c r="B4" s="4" t="s">
        <v>350</v>
      </c>
      <c r="C4" s="4" t="s">
        <v>247</v>
      </c>
      <c r="D4" s="4" t="s">
        <v>924</v>
      </c>
      <c r="E4" s="4" t="s">
        <v>61</v>
      </c>
      <c r="F4" s="4"/>
      <c r="G4" s="4"/>
    </row>
    <row r="5" ht="45" customHeight="true" spans="1:7">
      <c r="A5" s="4"/>
      <c r="B5" s="4"/>
      <c r="C5" s="4"/>
      <c r="D5" s="4"/>
      <c r="E5" s="4" t="s">
        <v>925</v>
      </c>
      <c r="F5" s="4" t="s">
        <v>926</v>
      </c>
      <c r="G5" s="4" t="s">
        <v>927</v>
      </c>
    </row>
    <row r="6" ht="15" customHeight="true" spans="1:7">
      <c r="A6" s="5">
        <v>1</v>
      </c>
      <c r="B6" s="5">
        <v>2</v>
      </c>
      <c r="C6" s="5">
        <v>3</v>
      </c>
      <c r="D6" s="5">
        <v>4</v>
      </c>
      <c r="E6" s="5">
        <v>5</v>
      </c>
      <c r="F6" s="5">
        <v>6</v>
      </c>
      <c r="G6" s="5">
        <v>7</v>
      </c>
    </row>
    <row r="7" ht="22.5" customHeight="true" spans="1:7">
      <c r="A7" s="6" t="s">
        <v>72</v>
      </c>
      <c r="B7" s="6"/>
      <c r="C7" s="6"/>
      <c r="D7" s="6"/>
      <c r="E7" s="9">
        <v>131971243</v>
      </c>
      <c r="F7" s="9">
        <v>131844100</v>
      </c>
      <c r="G7" s="9">
        <v>134300100</v>
      </c>
    </row>
    <row r="8" ht="22.5" customHeight="true" spans="1:7">
      <c r="A8" s="6"/>
      <c r="B8" s="6" t="s">
        <v>356</v>
      </c>
      <c r="C8" s="6" t="s">
        <v>366</v>
      </c>
      <c r="D8" s="6" t="s">
        <v>928</v>
      </c>
      <c r="E8" s="9">
        <v>512800</v>
      </c>
      <c r="F8" s="9">
        <v>512800</v>
      </c>
      <c r="G8" s="9">
        <v>512800</v>
      </c>
    </row>
    <row r="9" ht="22.5" customHeight="true" spans="1:7">
      <c r="A9" s="6"/>
      <c r="B9" s="6" t="s">
        <v>371</v>
      </c>
      <c r="C9" s="6" t="s">
        <v>408</v>
      </c>
      <c r="D9" s="6" t="s">
        <v>928</v>
      </c>
      <c r="E9" s="9">
        <v>1806600</v>
      </c>
      <c r="F9" s="9">
        <v>1800000</v>
      </c>
      <c r="G9" s="9">
        <v>1800000</v>
      </c>
    </row>
    <row r="10" ht="22.5" customHeight="true" spans="1:7">
      <c r="A10" s="6"/>
      <c r="B10" s="6" t="s">
        <v>371</v>
      </c>
      <c r="C10" s="6" t="s">
        <v>370</v>
      </c>
      <c r="D10" s="6" t="s">
        <v>928</v>
      </c>
      <c r="E10" s="9">
        <v>216500</v>
      </c>
      <c r="F10" s="9">
        <v>240000</v>
      </c>
      <c r="G10" s="9">
        <v>250000</v>
      </c>
    </row>
    <row r="11" ht="22.5" customHeight="true" spans="1:7">
      <c r="A11" s="6"/>
      <c r="B11" s="6" t="s">
        <v>371</v>
      </c>
      <c r="C11" s="6" t="s">
        <v>398</v>
      </c>
      <c r="D11" s="6" t="s">
        <v>928</v>
      </c>
      <c r="E11" s="9">
        <v>190000</v>
      </c>
      <c r="F11" s="9">
        <v>2306700</v>
      </c>
      <c r="G11" s="9">
        <v>2306700</v>
      </c>
    </row>
    <row r="12" ht="22.5" customHeight="true" spans="1:7">
      <c r="A12" s="6"/>
      <c r="B12" s="6" t="s">
        <v>356</v>
      </c>
      <c r="C12" s="6" t="s">
        <v>394</v>
      </c>
      <c r="D12" s="6" t="s">
        <v>928</v>
      </c>
      <c r="E12" s="9">
        <v>564600</v>
      </c>
      <c r="F12" s="9">
        <v>696600</v>
      </c>
      <c r="G12" s="9">
        <v>696600</v>
      </c>
    </row>
    <row r="13" ht="22.5" customHeight="true" spans="1:7">
      <c r="A13" s="6"/>
      <c r="B13" s="6" t="s">
        <v>371</v>
      </c>
      <c r="C13" s="6" t="s">
        <v>416</v>
      </c>
      <c r="D13" s="6" t="s">
        <v>928</v>
      </c>
      <c r="E13" s="9">
        <v>580000</v>
      </c>
      <c r="F13" s="9">
        <v>580000</v>
      </c>
      <c r="G13" s="9">
        <v>580000</v>
      </c>
    </row>
    <row r="14" ht="22.5" customHeight="true" spans="1:7">
      <c r="A14" s="6"/>
      <c r="B14" s="6" t="s">
        <v>359</v>
      </c>
      <c r="C14" s="6" t="s">
        <v>358</v>
      </c>
      <c r="D14" s="6" t="s">
        <v>929</v>
      </c>
      <c r="E14" s="9">
        <v>843543</v>
      </c>
      <c r="F14" s="9">
        <v>850000</v>
      </c>
      <c r="G14" s="9">
        <v>850000</v>
      </c>
    </row>
    <row r="15" ht="22.5" customHeight="true" spans="1:7">
      <c r="A15" s="6"/>
      <c r="B15" s="6" t="s">
        <v>356</v>
      </c>
      <c r="C15" s="6" t="s">
        <v>355</v>
      </c>
      <c r="D15" s="6" t="s">
        <v>928</v>
      </c>
      <c r="E15" s="9">
        <v>500000</v>
      </c>
      <c r="F15" s="9">
        <v>500000</v>
      </c>
      <c r="G15" s="9">
        <v>500000</v>
      </c>
    </row>
    <row r="16" ht="22.5" customHeight="true" spans="1:7">
      <c r="A16" s="6"/>
      <c r="B16" s="6" t="s">
        <v>371</v>
      </c>
      <c r="C16" s="6" t="s">
        <v>414</v>
      </c>
      <c r="D16" s="6" t="s">
        <v>928</v>
      </c>
      <c r="E16" s="9">
        <v>3320000</v>
      </c>
      <c r="F16" s="9">
        <v>3500000</v>
      </c>
      <c r="G16" s="9">
        <v>3700000</v>
      </c>
    </row>
    <row r="17" ht="22.5" customHeight="true" spans="1:7">
      <c r="A17" s="6"/>
      <c r="B17" s="6" t="s">
        <v>371</v>
      </c>
      <c r="C17" s="6" t="s">
        <v>392</v>
      </c>
      <c r="D17" s="6" t="s">
        <v>928</v>
      </c>
      <c r="E17" s="9">
        <v>70000000</v>
      </c>
      <c r="F17" s="9">
        <v>70000000</v>
      </c>
      <c r="G17" s="9">
        <v>70000000</v>
      </c>
    </row>
    <row r="18" ht="22.5" customHeight="true" spans="1:7">
      <c r="A18" s="6"/>
      <c r="B18" s="6" t="s">
        <v>356</v>
      </c>
      <c r="C18" s="6" t="s">
        <v>362</v>
      </c>
      <c r="D18" s="6" t="s">
        <v>928</v>
      </c>
      <c r="E18" s="9">
        <v>528000</v>
      </c>
      <c r="F18" s="9">
        <v>550000</v>
      </c>
      <c r="G18" s="9">
        <v>600000</v>
      </c>
    </row>
    <row r="19" ht="22.5" customHeight="true" spans="1:7">
      <c r="A19" s="6"/>
      <c r="B19" s="6" t="s">
        <v>386</v>
      </c>
      <c r="C19" s="6" t="s">
        <v>420</v>
      </c>
      <c r="D19" s="6" t="s">
        <v>928</v>
      </c>
      <c r="E19" s="9">
        <v>1600000</v>
      </c>
      <c r="F19" s="9">
        <v>1600000</v>
      </c>
      <c r="G19" s="9">
        <v>1600000</v>
      </c>
    </row>
    <row r="20" ht="22.5" customHeight="true" spans="1:7">
      <c r="A20" s="6"/>
      <c r="B20" s="6" t="s">
        <v>356</v>
      </c>
      <c r="C20" s="6" t="s">
        <v>368</v>
      </c>
      <c r="D20" s="6" t="s">
        <v>928</v>
      </c>
      <c r="E20" s="9">
        <v>300000</v>
      </c>
      <c r="F20" s="9">
        <v>300000</v>
      </c>
      <c r="G20" s="9">
        <v>300000</v>
      </c>
    </row>
    <row r="21" ht="22.5" customHeight="true" spans="1:7">
      <c r="A21" s="6"/>
      <c r="B21" s="6" t="s">
        <v>356</v>
      </c>
      <c r="C21" s="6" t="s">
        <v>424</v>
      </c>
      <c r="D21" s="6" t="s">
        <v>928</v>
      </c>
      <c r="E21" s="9">
        <v>12000</v>
      </c>
      <c r="F21" s="9">
        <v>12000</v>
      </c>
      <c r="G21" s="9">
        <v>12000</v>
      </c>
    </row>
    <row r="22" ht="22.5" customHeight="true" spans="1:7">
      <c r="A22" s="6"/>
      <c r="B22" s="6" t="s">
        <v>371</v>
      </c>
      <c r="C22" s="6" t="s">
        <v>388</v>
      </c>
      <c r="D22" s="6" t="s">
        <v>928</v>
      </c>
      <c r="E22" s="9">
        <v>10000</v>
      </c>
      <c r="F22" s="9">
        <v>10000</v>
      </c>
      <c r="G22" s="9">
        <v>10000</v>
      </c>
    </row>
    <row r="23" ht="22.5" customHeight="true" spans="1:7">
      <c r="A23" s="6"/>
      <c r="B23" s="6" t="s">
        <v>371</v>
      </c>
      <c r="C23" s="6" t="s">
        <v>375</v>
      </c>
      <c r="D23" s="6" t="s">
        <v>928</v>
      </c>
      <c r="E23" s="9">
        <v>24803300</v>
      </c>
      <c r="F23" s="9">
        <v>20000000</v>
      </c>
      <c r="G23" s="9">
        <v>20000000</v>
      </c>
    </row>
    <row r="24" ht="22.5" customHeight="true" spans="1:7">
      <c r="A24" s="6"/>
      <c r="B24" s="6" t="s">
        <v>386</v>
      </c>
      <c r="C24" s="6" t="s">
        <v>385</v>
      </c>
      <c r="D24" s="6" t="s">
        <v>928</v>
      </c>
      <c r="E24" s="9">
        <v>42000</v>
      </c>
      <c r="F24" s="9">
        <v>56000</v>
      </c>
      <c r="G24" s="9">
        <v>62000</v>
      </c>
    </row>
    <row r="25" ht="22.5" customHeight="true" spans="1:7">
      <c r="A25" s="6"/>
      <c r="B25" s="6" t="s">
        <v>371</v>
      </c>
      <c r="C25" s="6" t="s">
        <v>402</v>
      </c>
      <c r="D25" s="6" t="s">
        <v>928</v>
      </c>
      <c r="E25" s="9">
        <v>2467900</v>
      </c>
      <c r="F25" s="9">
        <v>2600000</v>
      </c>
      <c r="G25" s="9">
        <v>2700000</v>
      </c>
    </row>
    <row r="26" ht="22.5" customHeight="true" spans="1:7">
      <c r="A26" s="6"/>
      <c r="B26" s="6" t="s">
        <v>371</v>
      </c>
      <c r="C26" s="6" t="s">
        <v>418</v>
      </c>
      <c r="D26" s="6" t="s">
        <v>928</v>
      </c>
      <c r="E26" s="9">
        <v>5200000</v>
      </c>
      <c r="F26" s="9">
        <v>5400000</v>
      </c>
      <c r="G26" s="9">
        <v>5600000</v>
      </c>
    </row>
    <row r="27" ht="22.5" customHeight="true" spans="1:7">
      <c r="A27" s="6"/>
      <c r="B27" s="6" t="s">
        <v>371</v>
      </c>
      <c r="C27" s="6" t="s">
        <v>406</v>
      </c>
      <c r="D27" s="6" t="s">
        <v>928</v>
      </c>
      <c r="E27" s="9">
        <v>11580000</v>
      </c>
      <c r="F27" s="9">
        <v>12600000</v>
      </c>
      <c r="G27" s="9">
        <v>13620000</v>
      </c>
    </row>
    <row r="28" ht="22.5" customHeight="true" spans="1:7">
      <c r="A28" s="6"/>
      <c r="B28" s="6" t="s">
        <v>356</v>
      </c>
      <c r="C28" s="6" t="s">
        <v>379</v>
      </c>
      <c r="D28" s="6" t="s">
        <v>928</v>
      </c>
      <c r="E28" s="9">
        <v>5310000</v>
      </c>
      <c r="F28" s="9">
        <v>6130000</v>
      </c>
      <c r="G28" s="9">
        <v>7000000</v>
      </c>
    </row>
    <row r="29" ht="22.5" customHeight="true" spans="1:7">
      <c r="A29" s="6"/>
      <c r="B29" s="6" t="s">
        <v>359</v>
      </c>
      <c r="C29" s="6" t="s">
        <v>404</v>
      </c>
      <c r="D29" s="6" t="s">
        <v>929</v>
      </c>
      <c r="E29" s="9">
        <v>1584000</v>
      </c>
      <c r="F29" s="9">
        <v>1600000</v>
      </c>
      <c r="G29" s="9">
        <v>1600000</v>
      </c>
    </row>
    <row r="30" ht="22.5" customHeight="true" spans="1:7">
      <c r="A30" s="7" t="s">
        <v>58</v>
      </c>
      <c r="B30" s="7"/>
      <c r="C30" s="7"/>
      <c r="D30" s="7"/>
      <c r="E30" s="9">
        <f>SUM(E8:E29)</f>
        <v>131971243</v>
      </c>
      <c r="F30" s="9">
        <f>SUM(F8:F29)</f>
        <v>131844100</v>
      </c>
      <c r="G30" s="9">
        <f>SUM(G8:G29)</f>
        <v>134300100</v>
      </c>
    </row>
  </sheetData>
  <mergeCells count="8">
    <mergeCell ref="A2:G2"/>
    <mergeCell ref="A3:B3"/>
    <mergeCell ref="E4:G4"/>
    <mergeCell ref="A30:D30"/>
    <mergeCell ref="A4:A5"/>
    <mergeCell ref="B4:B5"/>
    <mergeCell ref="C4:C5"/>
    <mergeCell ref="D4:D5"/>
  </mergeCells>
  <printOptions horizontalCentered="true"/>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T9"/>
  <sheetViews>
    <sheetView showZeros="0" workbookViewId="0">
      <selection activeCell="A2" sqref="A2:T2"/>
    </sheetView>
  </sheetViews>
  <sheetFormatPr defaultColWidth="9" defaultRowHeight="13.5" customHeight="true"/>
  <cols>
    <col min="1" max="1" width="17.8416666666667" customWidth="true"/>
    <col min="2" max="2" width="30.1416666666667" customWidth="true"/>
    <col min="3" max="3" width="15.25" customWidth="true"/>
    <col min="4" max="4" width="14.75" customWidth="true"/>
    <col min="5" max="5" width="15.375" customWidth="true"/>
    <col min="6" max="20" width="12.85" customWidth="true"/>
  </cols>
  <sheetData>
    <row r="1" ht="15.85" customHeight="true" spans="1:20">
      <c r="A1" s="65"/>
      <c r="B1" s="65"/>
      <c r="C1" s="65"/>
      <c r="D1" s="65"/>
      <c r="E1" s="65"/>
      <c r="F1" s="65"/>
      <c r="G1" s="65"/>
      <c r="H1" s="65"/>
      <c r="I1" s="65"/>
      <c r="J1" s="65"/>
      <c r="K1" s="65"/>
      <c r="L1" s="65"/>
      <c r="M1" s="65"/>
      <c r="N1" s="65"/>
      <c r="O1" s="65"/>
      <c r="P1" s="65"/>
      <c r="Q1" s="65"/>
      <c r="R1" s="65"/>
      <c r="S1" s="65"/>
      <c r="T1" s="28" t="s">
        <v>53</v>
      </c>
    </row>
    <row r="2" ht="30.75" customHeight="true" spans="1:20">
      <c r="A2" s="22" t="s">
        <v>54</v>
      </c>
      <c r="B2" s="22"/>
      <c r="C2" s="22"/>
      <c r="D2" s="22"/>
      <c r="E2" s="22"/>
      <c r="F2" s="22"/>
      <c r="G2" s="22"/>
      <c r="H2" s="22"/>
      <c r="I2" s="22"/>
      <c r="J2" s="22"/>
      <c r="K2" s="22"/>
      <c r="L2" s="22"/>
      <c r="M2" s="22"/>
      <c r="N2" s="22"/>
      <c r="O2" s="22"/>
      <c r="P2" s="22"/>
      <c r="Q2" s="22"/>
      <c r="R2" s="22"/>
      <c r="S2" s="22"/>
      <c r="T2" s="22"/>
    </row>
    <row r="3" customHeight="true" spans="1:20">
      <c r="A3" s="21" t="str">
        <f>"单位名称："&amp;"楚雄彝族自治州人力资源和社会保障局"</f>
        <v>单位名称：楚雄彝族自治州人力资源和社会保障局</v>
      </c>
      <c r="B3" s="21"/>
      <c r="C3" s="28" t="s">
        <v>55</v>
      </c>
      <c r="D3" s="28"/>
      <c r="E3" s="28"/>
      <c r="F3" s="28"/>
      <c r="G3" s="28"/>
      <c r="H3" s="28"/>
      <c r="I3" s="28"/>
      <c r="J3" s="28"/>
      <c r="K3" s="28"/>
      <c r="L3" s="28"/>
      <c r="M3" s="28"/>
      <c r="N3" s="28"/>
      <c r="O3" s="28"/>
      <c r="P3" s="28"/>
      <c r="Q3" s="28"/>
      <c r="R3" s="28"/>
      <c r="S3" s="28"/>
      <c r="T3" s="28"/>
    </row>
    <row r="4" customHeight="true" spans="1:20">
      <c r="A4" s="7" t="s">
        <v>56</v>
      </c>
      <c r="B4" s="7" t="s">
        <v>57</v>
      </c>
      <c r="C4" s="7" t="s">
        <v>58</v>
      </c>
      <c r="D4" s="7" t="s">
        <v>59</v>
      </c>
      <c r="E4" s="7"/>
      <c r="F4" s="7"/>
      <c r="G4" s="7"/>
      <c r="H4" s="7"/>
      <c r="I4" s="7"/>
      <c r="J4" s="7"/>
      <c r="K4" s="7"/>
      <c r="L4" s="7"/>
      <c r="M4" s="7"/>
      <c r="N4" s="7"/>
      <c r="O4" s="7" t="s">
        <v>49</v>
      </c>
      <c r="P4" s="7"/>
      <c r="Q4" s="7"/>
      <c r="R4" s="7"/>
      <c r="S4" s="7"/>
      <c r="T4" s="7"/>
    </row>
    <row r="5" customHeight="true" spans="1:20">
      <c r="A5" s="7"/>
      <c r="B5" s="7"/>
      <c r="C5" s="7"/>
      <c r="D5" s="7" t="s">
        <v>60</v>
      </c>
      <c r="E5" s="7" t="s">
        <v>61</v>
      </c>
      <c r="F5" s="7" t="s">
        <v>62</v>
      </c>
      <c r="G5" s="7" t="s">
        <v>63</v>
      </c>
      <c r="H5" s="7" t="s">
        <v>64</v>
      </c>
      <c r="I5" s="7" t="s">
        <v>65</v>
      </c>
      <c r="J5" s="7"/>
      <c r="K5" s="7"/>
      <c r="L5" s="7"/>
      <c r="M5" s="7"/>
      <c r="N5" s="7"/>
      <c r="O5" s="7" t="s">
        <v>60</v>
      </c>
      <c r="P5" s="7" t="s">
        <v>61</v>
      </c>
      <c r="Q5" s="7" t="s">
        <v>62</v>
      </c>
      <c r="R5" s="7" t="s">
        <v>63</v>
      </c>
      <c r="S5" s="7" t="s">
        <v>64</v>
      </c>
      <c r="T5" s="7" t="s">
        <v>65</v>
      </c>
    </row>
    <row r="6" ht="26.25" customHeight="true" spans="1:20">
      <c r="A6" s="7"/>
      <c r="B6" s="7"/>
      <c r="C6" s="7"/>
      <c r="D6" s="7"/>
      <c r="E6" s="7"/>
      <c r="F6" s="7"/>
      <c r="G6" s="7"/>
      <c r="H6" s="7"/>
      <c r="I6" s="7" t="s">
        <v>60</v>
      </c>
      <c r="J6" s="7" t="s">
        <v>66</v>
      </c>
      <c r="K6" s="7" t="s">
        <v>67</v>
      </c>
      <c r="L6" s="7" t="s">
        <v>68</v>
      </c>
      <c r="M6" s="7" t="s">
        <v>69</v>
      </c>
      <c r="N6" s="7" t="s">
        <v>70</v>
      </c>
      <c r="O6" s="7"/>
      <c r="P6" s="7"/>
      <c r="Q6" s="7"/>
      <c r="R6" s="7"/>
      <c r="S6" s="7"/>
      <c r="T6" s="7"/>
    </row>
    <row r="7" ht="31.6" customHeight="true" spans="1:20">
      <c r="A7" s="57">
        <v>1</v>
      </c>
      <c r="B7" s="57">
        <v>2</v>
      </c>
      <c r="C7" s="57">
        <v>3</v>
      </c>
      <c r="D7" s="57">
        <v>4</v>
      </c>
      <c r="E7" s="57">
        <v>5</v>
      </c>
      <c r="F7" s="57">
        <v>6</v>
      </c>
      <c r="G7" s="57">
        <v>7</v>
      </c>
      <c r="H7" s="57">
        <v>8</v>
      </c>
      <c r="I7" s="57">
        <v>9</v>
      </c>
      <c r="J7" s="57">
        <v>10</v>
      </c>
      <c r="K7" s="57">
        <v>11</v>
      </c>
      <c r="L7" s="57">
        <v>12</v>
      </c>
      <c r="M7" s="57">
        <v>13</v>
      </c>
      <c r="N7" s="57">
        <v>14</v>
      </c>
      <c r="O7" s="57">
        <v>15</v>
      </c>
      <c r="P7" s="57">
        <v>16</v>
      </c>
      <c r="Q7" s="57">
        <v>17</v>
      </c>
      <c r="R7" s="57">
        <v>18</v>
      </c>
      <c r="S7" s="57">
        <v>19</v>
      </c>
      <c r="T7" s="57">
        <v>20</v>
      </c>
    </row>
    <row r="8" ht="31.6" customHeight="true" spans="1:20">
      <c r="A8" s="6" t="s">
        <v>71</v>
      </c>
      <c r="B8" s="6" t="s">
        <v>72</v>
      </c>
      <c r="C8" s="9">
        <v>158057126.85</v>
      </c>
      <c r="D8" s="9">
        <v>158057126.85</v>
      </c>
      <c r="E8" s="9">
        <v>158057126.85</v>
      </c>
      <c r="F8" s="9"/>
      <c r="G8" s="9"/>
      <c r="H8" s="9"/>
      <c r="I8" s="9"/>
      <c r="J8" s="9"/>
      <c r="K8" s="9"/>
      <c r="L8" s="9"/>
      <c r="M8" s="9"/>
      <c r="N8" s="9"/>
      <c r="O8" s="9"/>
      <c r="P8" s="9"/>
      <c r="Q8" s="9"/>
      <c r="R8" s="9"/>
      <c r="S8" s="9"/>
      <c r="T8" s="9"/>
    </row>
    <row r="9" ht="31.6" customHeight="true" spans="1:20">
      <c r="A9" s="84" t="s">
        <v>58</v>
      </c>
      <c r="B9" s="84"/>
      <c r="C9" s="9">
        <v>158057126.85</v>
      </c>
      <c r="D9" s="9">
        <v>158057126.85</v>
      </c>
      <c r="E9" s="9">
        <v>158057126.85</v>
      </c>
      <c r="F9" s="9"/>
      <c r="G9" s="9"/>
      <c r="H9" s="9"/>
      <c r="I9" s="9"/>
      <c r="J9" s="9"/>
      <c r="K9" s="9"/>
      <c r="L9" s="9"/>
      <c r="M9" s="9"/>
      <c r="N9" s="9"/>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true"/>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51"/>
  <sheetViews>
    <sheetView showZeros="0" topLeftCell="A31" workbookViewId="0">
      <selection activeCell="A2" sqref="A2:O2"/>
    </sheetView>
  </sheetViews>
  <sheetFormatPr defaultColWidth="9" defaultRowHeight="13.5" customHeight="true"/>
  <cols>
    <col min="1" max="1" width="17.425" customWidth="true"/>
    <col min="2" max="2" width="40" customWidth="true"/>
    <col min="3" max="15" width="12.85" customWidth="true"/>
  </cols>
  <sheetData>
    <row r="1" ht="17.5" customHeight="true" spans="1:15">
      <c r="A1" s="66"/>
      <c r="B1" s="66"/>
      <c r="C1" s="66"/>
      <c r="D1" s="66"/>
      <c r="E1" s="66"/>
      <c r="F1" s="66"/>
      <c r="G1" s="66"/>
      <c r="H1" s="66"/>
      <c r="I1" s="66"/>
      <c r="J1" s="66"/>
      <c r="K1" s="66"/>
      <c r="L1" s="66"/>
      <c r="M1" s="66"/>
      <c r="N1" s="66"/>
      <c r="O1" s="8" t="s">
        <v>73</v>
      </c>
    </row>
    <row r="2" ht="30.75" customHeight="true" spans="1:15">
      <c r="A2" s="11" t="s">
        <v>74</v>
      </c>
      <c r="B2" s="11"/>
      <c r="C2" s="11"/>
      <c r="D2" s="11"/>
      <c r="E2" s="11"/>
      <c r="F2" s="11"/>
      <c r="G2" s="11"/>
      <c r="H2" s="11"/>
      <c r="I2" s="11"/>
      <c r="J2" s="11"/>
      <c r="K2" s="11"/>
      <c r="L2" s="11"/>
      <c r="M2" s="11"/>
      <c r="N2" s="11"/>
      <c r="O2" s="11"/>
    </row>
    <row r="3" customHeight="true" spans="1:15">
      <c r="A3" s="3" t="str">
        <f>"单位名称："&amp;"楚雄彝族自治州人力资源和社会保障局"</f>
        <v>单位名称：楚雄彝族自治州人力资源和社会保障局</v>
      </c>
      <c r="B3" s="3"/>
      <c r="C3" s="8" t="s">
        <v>55</v>
      </c>
      <c r="D3" s="8"/>
      <c r="E3" s="8"/>
      <c r="F3" s="8"/>
      <c r="G3" s="8"/>
      <c r="H3" s="8"/>
      <c r="I3" s="8"/>
      <c r="J3" s="8"/>
      <c r="K3" s="8"/>
      <c r="L3" s="8"/>
      <c r="M3" s="8"/>
      <c r="N3" s="8"/>
      <c r="O3" s="8"/>
    </row>
    <row r="4" customHeight="true" spans="1:15">
      <c r="A4" s="7" t="s">
        <v>75</v>
      </c>
      <c r="B4" s="7" t="s">
        <v>76</v>
      </c>
      <c r="C4" s="7" t="s">
        <v>58</v>
      </c>
      <c r="D4" s="7" t="s">
        <v>61</v>
      </c>
      <c r="E4" s="7"/>
      <c r="F4" s="7"/>
      <c r="G4" s="7" t="s">
        <v>62</v>
      </c>
      <c r="H4" s="7" t="s">
        <v>63</v>
      </c>
      <c r="I4" s="7" t="s">
        <v>77</v>
      </c>
      <c r="J4" s="7" t="s">
        <v>65</v>
      </c>
      <c r="K4" s="7"/>
      <c r="L4" s="7"/>
      <c r="M4" s="7"/>
      <c r="N4" s="7"/>
      <c r="O4" s="7"/>
    </row>
    <row r="5" ht="27.75" customHeight="true" spans="1:15">
      <c r="A5" s="7"/>
      <c r="B5" s="7"/>
      <c r="C5" s="7"/>
      <c r="D5" s="7" t="s">
        <v>60</v>
      </c>
      <c r="E5" s="7" t="s">
        <v>78</v>
      </c>
      <c r="F5" s="7" t="s">
        <v>79</v>
      </c>
      <c r="G5" s="7"/>
      <c r="H5" s="7"/>
      <c r="I5" s="7"/>
      <c r="J5" s="7" t="s">
        <v>60</v>
      </c>
      <c r="K5" s="7" t="s">
        <v>80</v>
      </c>
      <c r="L5" s="7" t="s">
        <v>81</v>
      </c>
      <c r="M5" s="7" t="s">
        <v>82</v>
      </c>
      <c r="N5" s="7" t="s">
        <v>83</v>
      </c>
      <c r="O5" s="7" t="s">
        <v>84</v>
      </c>
    </row>
    <row r="6" ht="20.35" customHeight="true" spans="1:15">
      <c r="A6" s="77" t="s">
        <v>85</v>
      </c>
      <c r="B6" s="77" t="s">
        <v>86</v>
      </c>
      <c r="C6" s="77" t="s">
        <v>87</v>
      </c>
      <c r="D6" s="78" t="s">
        <v>88</v>
      </c>
      <c r="E6" s="78" t="s">
        <v>89</v>
      </c>
      <c r="F6" s="78" t="s">
        <v>90</v>
      </c>
      <c r="G6" s="78" t="s">
        <v>91</v>
      </c>
      <c r="H6" s="78" t="s">
        <v>92</v>
      </c>
      <c r="I6" s="78" t="s">
        <v>93</v>
      </c>
      <c r="J6" s="78" t="s">
        <v>94</v>
      </c>
      <c r="K6" s="78" t="s">
        <v>95</v>
      </c>
      <c r="L6" s="78" t="s">
        <v>96</v>
      </c>
      <c r="M6" s="78" t="s">
        <v>97</v>
      </c>
      <c r="N6" s="77" t="s">
        <v>98</v>
      </c>
      <c r="O6" s="85">
        <v>15</v>
      </c>
    </row>
    <row r="7" ht="24" customHeight="true" spans="1:15">
      <c r="A7" s="6" t="s">
        <v>99</v>
      </c>
      <c r="B7" s="79" t="s">
        <v>100</v>
      </c>
      <c r="C7" s="9">
        <v>153287400.12</v>
      </c>
      <c r="D7" s="9">
        <v>153287400.12</v>
      </c>
      <c r="E7" s="9">
        <v>22916157.12</v>
      </c>
      <c r="F7" s="9">
        <v>130371243</v>
      </c>
      <c r="G7" s="9"/>
      <c r="H7" s="9"/>
      <c r="I7" s="9"/>
      <c r="J7" s="9"/>
      <c r="K7" s="9"/>
      <c r="L7" s="9"/>
      <c r="M7" s="9"/>
      <c r="N7" s="9"/>
      <c r="O7" s="9"/>
    </row>
    <row r="8" ht="24" customHeight="true" spans="1:15">
      <c r="A8" s="63" t="s">
        <v>101</v>
      </c>
      <c r="B8" s="80" t="s">
        <v>102</v>
      </c>
      <c r="C8" s="9">
        <v>29307559.33</v>
      </c>
      <c r="D8" s="9">
        <v>29307559.33</v>
      </c>
      <c r="E8" s="9">
        <v>18120016.33</v>
      </c>
      <c r="F8" s="9">
        <v>11187543</v>
      </c>
      <c r="G8" s="9"/>
      <c r="H8" s="9"/>
      <c r="I8" s="9"/>
      <c r="J8" s="9"/>
      <c r="K8" s="9"/>
      <c r="L8" s="9"/>
      <c r="M8" s="9"/>
      <c r="N8" s="9"/>
      <c r="O8" s="9"/>
    </row>
    <row r="9" ht="24" customHeight="true" spans="1:15">
      <c r="A9" s="64" t="s">
        <v>103</v>
      </c>
      <c r="B9" s="81" t="s">
        <v>104</v>
      </c>
      <c r="C9" s="9">
        <v>18120016.33</v>
      </c>
      <c r="D9" s="9">
        <v>18120016.33</v>
      </c>
      <c r="E9" s="9">
        <v>18120016.33</v>
      </c>
      <c r="F9" s="9"/>
      <c r="G9" s="9"/>
      <c r="H9" s="9"/>
      <c r="I9" s="9"/>
      <c r="J9" s="9"/>
      <c r="K9" s="9"/>
      <c r="L9" s="9"/>
      <c r="M9" s="9"/>
      <c r="N9" s="9"/>
      <c r="O9" s="9"/>
    </row>
    <row r="10" ht="24" customHeight="true" spans="1:15">
      <c r="A10" s="64" t="s">
        <v>105</v>
      </c>
      <c r="B10" s="81" t="s">
        <v>106</v>
      </c>
      <c r="C10" s="9">
        <v>3051000</v>
      </c>
      <c r="D10" s="9">
        <v>3051000</v>
      </c>
      <c r="E10" s="9"/>
      <c r="F10" s="9">
        <v>3051000</v>
      </c>
      <c r="G10" s="9"/>
      <c r="H10" s="9"/>
      <c r="I10" s="9"/>
      <c r="J10" s="9"/>
      <c r="K10" s="9"/>
      <c r="L10" s="9"/>
      <c r="M10" s="9"/>
      <c r="N10" s="9"/>
      <c r="O10" s="9"/>
    </row>
    <row r="11" ht="24" customHeight="true" spans="1:15">
      <c r="A11" s="64" t="s">
        <v>107</v>
      </c>
      <c r="B11" s="81" t="s">
        <v>108</v>
      </c>
      <c r="C11" s="9">
        <v>100000</v>
      </c>
      <c r="D11" s="9">
        <v>100000</v>
      </c>
      <c r="E11" s="9"/>
      <c r="F11" s="9">
        <v>100000</v>
      </c>
      <c r="G11" s="9"/>
      <c r="H11" s="9"/>
      <c r="I11" s="9"/>
      <c r="J11" s="9"/>
      <c r="K11" s="9"/>
      <c r="L11" s="9"/>
      <c r="M11" s="9"/>
      <c r="N11" s="9"/>
      <c r="O11" s="9"/>
    </row>
    <row r="12" ht="24" customHeight="true" spans="1:15">
      <c r="A12" s="64" t="s">
        <v>109</v>
      </c>
      <c r="B12" s="81" t="s">
        <v>110</v>
      </c>
      <c r="C12" s="9">
        <v>145766</v>
      </c>
      <c r="D12" s="9">
        <v>145766</v>
      </c>
      <c r="E12" s="9"/>
      <c r="F12" s="9">
        <v>145766</v>
      </c>
      <c r="G12" s="9"/>
      <c r="H12" s="9"/>
      <c r="I12" s="9"/>
      <c r="J12" s="9"/>
      <c r="K12" s="9"/>
      <c r="L12" s="9"/>
      <c r="M12" s="9"/>
      <c r="N12" s="9"/>
      <c r="O12" s="9"/>
    </row>
    <row r="13" ht="24" customHeight="true" spans="1:15">
      <c r="A13" s="64" t="s">
        <v>111</v>
      </c>
      <c r="B13" s="81" t="s">
        <v>112</v>
      </c>
      <c r="C13" s="9">
        <v>518400</v>
      </c>
      <c r="D13" s="9">
        <v>518400</v>
      </c>
      <c r="E13" s="9"/>
      <c r="F13" s="9">
        <v>518400</v>
      </c>
      <c r="G13" s="9"/>
      <c r="H13" s="9"/>
      <c r="I13" s="9"/>
      <c r="J13" s="9"/>
      <c r="K13" s="9"/>
      <c r="L13" s="9"/>
      <c r="M13" s="9"/>
      <c r="N13" s="9"/>
      <c r="O13" s="9"/>
    </row>
    <row r="14" ht="24" customHeight="true" spans="1:15">
      <c r="A14" s="64" t="s">
        <v>113</v>
      </c>
      <c r="B14" s="81" t="s">
        <v>114</v>
      </c>
      <c r="C14" s="9">
        <v>564600</v>
      </c>
      <c r="D14" s="9">
        <v>564600</v>
      </c>
      <c r="E14" s="9"/>
      <c r="F14" s="9">
        <v>564600</v>
      </c>
      <c r="G14" s="9"/>
      <c r="H14" s="9"/>
      <c r="I14" s="9"/>
      <c r="J14" s="9"/>
      <c r="K14" s="9"/>
      <c r="L14" s="9"/>
      <c r="M14" s="9"/>
      <c r="N14" s="9"/>
      <c r="O14" s="9"/>
    </row>
    <row r="15" ht="24" customHeight="true" spans="1:15">
      <c r="A15" s="64" t="s">
        <v>115</v>
      </c>
      <c r="B15" s="81" t="s">
        <v>116</v>
      </c>
      <c r="C15" s="9">
        <v>100000</v>
      </c>
      <c r="D15" s="9">
        <v>100000</v>
      </c>
      <c r="E15" s="9"/>
      <c r="F15" s="9">
        <v>100000</v>
      </c>
      <c r="G15" s="9"/>
      <c r="H15" s="9"/>
      <c r="I15" s="9"/>
      <c r="J15" s="9"/>
      <c r="K15" s="9"/>
      <c r="L15" s="9"/>
      <c r="M15" s="9"/>
      <c r="N15" s="9"/>
      <c r="O15" s="9"/>
    </row>
    <row r="16" ht="24" customHeight="true" spans="1:15">
      <c r="A16" s="64" t="s">
        <v>117</v>
      </c>
      <c r="B16" s="82" t="s">
        <v>118</v>
      </c>
      <c r="C16" s="9">
        <v>190000</v>
      </c>
      <c r="D16" s="9">
        <v>190000</v>
      </c>
      <c r="E16" s="9"/>
      <c r="F16" s="9">
        <v>190000</v>
      </c>
      <c r="G16" s="9"/>
      <c r="H16" s="9"/>
      <c r="I16" s="9"/>
      <c r="J16" s="9"/>
      <c r="K16" s="9"/>
      <c r="L16" s="9"/>
      <c r="M16" s="9"/>
      <c r="N16" s="9"/>
      <c r="O16" s="9"/>
    </row>
    <row r="17" ht="24" customHeight="true" spans="1:15">
      <c r="A17" s="64" t="s">
        <v>119</v>
      </c>
      <c r="B17" s="82" t="s">
        <v>120</v>
      </c>
      <c r="C17" s="9">
        <v>500000</v>
      </c>
      <c r="D17" s="9">
        <v>500000</v>
      </c>
      <c r="E17" s="9"/>
      <c r="F17" s="9">
        <v>500000</v>
      </c>
      <c r="G17" s="9"/>
      <c r="H17" s="9"/>
      <c r="I17" s="9"/>
      <c r="J17" s="9"/>
      <c r="K17" s="9"/>
      <c r="L17" s="9"/>
      <c r="M17" s="9"/>
      <c r="N17" s="9"/>
      <c r="O17" s="9"/>
    </row>
    <row r="18" ht="24" customHeight="true" spans="1:15">
      <c r="A18" s="64" t="s">
        <v>121</v>
      </c>
      <c r="B18" s="81" t="s">
        <v>122</v>
      </c>
      <c r="C18" s="9">
        <v>6017777</v>
      </c>
      <c r="D18" s="9">
        <v>6017777</v>
      </c>
      <c r="E18" s="9"/>
      <c r="F18" s="9">
        <v>6017777</v>
      </c>
      <c r="G18" s="9"/>
      <c r="H18" s="9"/>
      <c r="I18" s="9"/>
      <c r="J18" s="9"/>
      <c r="K18" s="9"/>
      <c r="L18" s="9"/>
      <c r="M18" s="9"/>
      <c r="N18" s="9"/>
      <c r="O18" s="9"/>
    </row>
    <row r="19" ht="24" customHeight="true" spans="1:15">
      <c r="A19" s="63" t="s">
        <v>123</v>
      </c>
      <c r="B19" s="80" t="s">
        <v>124</v>
      </c>
      <c r="C19" s="9">
        <v>89708140.79</v>
      </c>
      <c r="D19" s="9">
        <v>89708140.79</v>
      </c>
      <c r="E19" s="9">
        <v>4796140.79</v>
      </c>
      <c r="F19" s="9">
        <v>84912000</v>
      </c>
      <c r="G19" s="9"/>
      <c r="H19" s="9"/>
      <c r="I19" s="9"/>
      <c r="J19" s="9"/>
      <c r="K19" s="9"/>
      <c r="L19" s="9"/>
      <c r="M19" s="9"/>
      <c r="N19" s="9"/>
      <c r="O19" s="9"/>
    </row>
    <row r="20" ht="24" customHeight="true" spans="1:15">
      <c r="A20" s="64" t="s">
        <v>125</v>
      </c>
      <c r="B20" s="82" t="s">
        <v>126</v>
      </c>
      <c r="C20" s="9">
        <v>2363404.8</v>
      </c>
      <c r="D20" s="9">
        <v>2363404.8</v>
      </c>
      <c r="E20" s="9">
        <v>2351404.8</v>
      </c>
      <c r="F20" s="9">
        <v>12000</v>
      </c>
      <c r="G20" s="9"/>
      <c r="H20" s="9"/>
      <c r="I20" s="9"/>
      <c r="J20" s="9"/>
      <c r="K20" s="9"/>
      <c r="L20" s="9"/>
      <c r="M20" s="9"/>
      <c r="N20" s="9"/>
      <c r="O20" s="9"/>
    </row>
    <row r="21" ht="24" customHeight="true" spans="1:15">
      <c r="A21" s="64" t="s">
        <v>127</v>
      </c>
      <c r="B21" s="81" t="s">
        <v>128</v>
      </c>
      <c r="C21" s="9">
        <v>14900000</v>
      </c>
      <c r="D21" s="9">
        <v>14900000</v>
      </c>
      <c r="E21" s="9"/>
      <c r="F21" s="9">
        <v>14900000</v>
      </c>
      <c r="G21" s="9"/>
      <c r="H21" s="9"/>
      <c r="I21" s="9"/>
      <c r="J21" s="9"/>
      <c r="K21" s="9"/>
      <c r="L21" s="9"/>
      <c r="M21" s="9"/>
      <c r="N21" s="9"/>
      <c r="O21" s="9"/>
    </row>
    <row r="22" ht="24" customHeight="true" spans="1:15">
      <c r="A22" s="64" t="s">
        <v>129</v>
      </c>
      <c r="B22" s="81" t="s">
        <v>130</v>
      </c>
      <c r="C22" s="9">
        <v>2146500.63</v>
      </c>
      <c r="D22" s="9">
        <v>2146500.63</v>
      </c>
      <c r="E22" s="9">
        <v>2146500.63</v>
      </c>
      <c r="F22" s="9"/>
      <c r="G22" s="9"/>
      <c r="H22" s="9"/>
      <c r="I22" s="9"/>
      <c r="J22" s="9"/>
      <c r="K22" s="9"/>
      <c r="L22" s="9"/>
      <c r="M22" s="9"/>
      <c r="N22" s="9"/>
      <c r="O22" s="9"/>
    </row>
    <row r="23" ht="24" customHeight="true" spans="1:15">
      <c r="A23" s="64" t="s">
        <v>131</v>
      </c>
      <c r="B23" s="81" t="s">
        <v>132</v>
      </c>
      <c r="C23" s="9">
        <v>298235.36</v>
      </c>
      <c r="D23" s="9">
        <v>298235.36</v>
      </c>
      <c r="E23" s="9">
        <v>298235.36</v>
      </c>
      <c r="F23" s="9"/>
      <c r="G23" s="9"/>
      <c r="H23" s="9"/>
      <c r="I23" s="9"/>
      <c r="J23" s="9"/>
      <c r="K23" s="9"/>
      <c r="L23" s="9"/>
      <c r="M23" s="9"/>
      <c r="N23" s="9"/>
      <c r="O23" s="9"/>
    </row>
    <row r="24" ht="24" customHeight="true" spans="1:15">
      <c r="A24" s="64" t="s">
        <v>133</v>
      </c>
      <c r="B24" s="81" t="s">
        <v>134</v>
      </c>
      <c r="C24" s="9">
        <v>70000000</v>
      </c>
      <c r="D24" s="9">
        <v>70000000</v>
      </c>
      <c r="E24" s="9"/>
      <c r="F24" s="9">
        <v>70000000</v>
      </c>
      <c r="G24" s="9"/>
      <c r="H24" s="9"/>
      <c r="I24" s="9"/>
      <c r="J24" s="9"/>
      <c r="K24" s="9"/>
      <c r="L24" s="9"/>
      <c r="M24" s="9"/>
      <c r="N24" s="9"/>
      <c r="O24" s="9"/>
    </row>
    <row r="25" ht="24" customHeight="true" spans="1:15">
      <c r="A25" s="63" t="s">
        <v>135</v>
      </c>
      <c r="B25" s="80" t="s">
        <v>136</v>
      </c>
      <c r="C25" s="9">
        <v>5200000</v>
      </c>
      <c r="D25" s="9">
        <v>5200000</v>
      </c>
      <c r="E25" s="9"/>
      <c r="F25" s="9">
        <v>5200000</v>
      </c>
      <c r="G25" s="9"/>
      <c r="H25" s="9"/>
      <c r="I25" s="9"/>
      <c r="J25" s="9"/>
      <c r="K25" s="9"/>
      <c r="L25" s="9"/>
      <c r="M25" s="9"/>
      <c r="N25" s="9"/>
      <c r="O25" s="9"/>
    </row>
    <row r="26" ht="24" customHeight="true" spans="1:15">
      <c r="A26" s="64" t="s">
        <v>137</v>
      </c>
      <c r="B26" s="82" t="s">
        <v>138</v>
      </c>
      <c r="C26" s="9">
        <v>5200000</v>
      </c>
      <c r="D26" s="9">
        <v>5200000</v>
      </c>
      <c r="E26" s="9"/>
      <c r="F26" s="9">
        <v>5200000</v>
      </c>
      <c r="G26" s="9"/>
      <c r="H26" s="9"/>
      <c r="I26" s="9"/>
      <c r="J26" s="9"/>
      <c r="K26" s="9"/>
      <c r="L26" s="9"/>
      <c r="M26" s="9"/>
      <c r="N26" s="9"/>
      <c r="O26" s="9"/>
    </row>
    <row r="27" ht="24" customHeight="true" spans="1:15">
      <c r="A27" s="64" t="s">
        <v>139</v>
      </c>
      <c r="B27" s="81" t="s">
        <v>140</v>
      </c>
      <c r="C27" s="9"/>
      <c r="D27" s="9"/>
      <c r="E27" s="9"/>
      <c r="F27" s="9"/>
      <c r="G27" s="9"/>
      <c r="H27" s="9"/>
      <c r="I27" s="9"/>
      <c r="J27" s="9"/>
      <c r="K27" s="9"/>
      <c r="L27" s="9"/>
      <c r="M27" s="9"/>
      <c r="N27" s="9"/>
      <c r="O27" s="9"/>
    </row>
    <row r="28" ht="24" customHeight="true" spans="1:15">
      <c r="A28" s="64" t="s">
        <v>141</v>
      </c>
      <c r="B28" s="81" t="s">
        <v>142</v>
      </c>
      <c r="C28" s="9"/>
      <c r="D28" s="9"/>
      <c r="E28" s="9"/>
      <c r="F28" s="9"/>
      <c r="G28" s="9"/>
      <c r="H28" s="9"/>
      <c r="I28" s="9"/>
      <c r="J28" s="9"/>
      <c r="K28" s="9"/>
      <c r="L28" s="9"/>
      <c r="M28" s="9"/>
      <c r="N28" s="9"/>
      <c r="O28" s="9"/>
    </row>
    <row r="29" ht="24" customHeight="true" spans="1:15">
      <c r="A29" s="63" t="s">
        <v>143</v>
      </c>
      <c r="B29" s="80" t="s">
        <v>144</v>
      </c>
      <c r="C29" s="9">
        <v>24803300</v>
      </c>
      <c r="D29" s="9">
        <v>24803300</v>
      </c>
      <c r="E29" s="9"/>
      <c r="F29" s="9">
        <v>24803300</v>
      </c>
      <c r="G29" s="9"/>
      <c r="H29" s="9"/>
      <c r="I29" s="9"/>
      <c r="J29" s="9"/>
      <c r="K29" s="9"/>
      <c r="L29" s="9"/>
      <c r="M29" s="9"/>
      <c r="N29" s="9"/>
      <c r="O29" s="9"/>
    </row>
    <row r="30" ht="24" customHeight="true" spans="1:15">
      <c r="A30" s="64" t="s">
        <v>145</v>
      </c>
      <c r="B30" s="81" t="s">
        <v>146</v>
      </c>
      <c r="C30" s="9">
        <v>24803300</v>
      </c>
      <c r="D30" s="9">
        <v>24803300</v>
      </c>
      <c r="E30" s="9"/>
      <c r="F30" s="9">
        <v>24803300</v>
      </c>
      <c r="G30" s="9"/>
      <c r="H30" s="9"/>
      <c r="I30" s="9"/>
      <c r="J30" s="9"/>
      <c r="K30" s="9"/>
      <c r="L30" s="9"/>
      <c r="M30" s="9"/>
      <c r="N30" s="9"/>
      <c r="O30" s="9"/>
    </row>
    <row r="31" ht="24" customHeight="true" spans="1:15">
      <c r="A31" s="63" t="s">
        <v>147</v>
      </c>
      <c r="B31" s="80" t="s">
        <v>148</v>
      </c>
      <c r="C31" s="9">
        <v>216500</v>
      </c>
      <c r="D31" s="9">
        <v>216500</v>
      </c>
      <c r="E31" s="9"/>
      <c r="F31" s="9">
        <v>216500</v>
      </c>
      <c r="G31" s="9"/>
      <c r="H31" s="9"/>
      <c r="I31" s="9"/>
      <c r="J31" s="9"/>
      <c r="K31" s="9"/>
      <c r="L31" s="9"/>
      <c r="M31" s="9"/>
      <c r="N31" s="9"/>
      <c r="O31" s="9"/>
    </row>
    <row r="32" ht="24" customHeight="true" spans="1:15">
      <c r="A32" s="64" t="s">
        <v>149</v>
      </c>
      <c r="B32" s="81" t="s">
        <v>150</v>
      </c>
      <c r="C32" s="9">
        <v>216500</v>
      </c>
      <c r="D32" s="9">
        <v>216500</v>
      </c>
      <c r="E32" s="9"/>
      <c r="F32" s="9">
        <v>216500</v>
      </c>
      <c r="G32" s="9"/>
      <c r="H32" s="9"/>
      <c r="I32" s="9"/>
      <c r="J32" s="9"/>
      <c r="K32" s="9"/>
      <c r="L32" s="9"/>
      <c r="M32" s="9"/>
      <c r="N32" s="9"/>
      <c r="O32" s="9"/>
    </row>
    <row r="33" ht="24" customHeight="true" spans="1:15">
      <c r="A33" s="63" t="s">
        <v>151</v>
      </c>
      <c r="B33" s="80" t="s">
        <v>152</v>
      </c>
      <c r="C33" s="9">
        <v>4051900</v>
      </c>
      <c r="D33" s="9">
        <v>4051900</v>
      </c>
      <c r="E33" s="9"/>
      <c r="F33" s="9">
        <v>4051900</v>
      </c>
      <c r="G33" s="9"/>
      <c r="H33" s="9"/>
      <c r="I33" s="9"/>
      <c r="J33" s="9"/>
      <c r="K33" s="9"/>
      <c r="L33" s="9"/>
      <c r="M33" s="9"/>
      <c r="N33" s="9"/>
      <c r="O33" s="9"/>
    </row>
    <row r="34" ht="24" customHeight="true" spans="1:15">
      <c r="A34" s="64" t="s">
        <v>153</v>
      </c>
      <c r="B34" s="82" t="s">
        <v>152</v>
      </c>
      <c r="C34" s="9">
        <v>4051900</v>
      </c>
      <c r="D34" s="9">
        <v>4051900</v>
      </c>
      <c r="E34" s="9"/>
      <c r="F34" s="9">
        <v>4051900</v>
      </c>
      <c r="G34" s="9"/>
      <c r="H34" s="9"/>
      <c r="I34" s="9"/>
      <c r="J34" s="9"/>
      <c r="K34" s="9"/>
      <c r="L34" s="9"/>
      <c r="M34" s="9"/>
      <c r="N34" s="9"/>
      <c r="O34" s="9"/>
    </row>
    <row r="35" ht="24" customHeight="true" spans="1:15">
      <c r="A35" s="6" t="s">
        <v>154</v>
      </c>
      <c r="B35" s="79" t="s">
        <v>155</v>
      </c>
      <c r="C35" s="9">
        <v>1478779.25</v>
      </c>
      <c r="D35" s="9">
        <v>1478779.25</v>
      </c>
      <c r="E35" s="9">
        <v>1478779.25</v>
      </c>
      <c r="F35" s="9"/>
      <c r="G35" s="9"/>
      <c r="H35" s="9"/>
      <c r="I35" s="9"/>
      <c r="J35" s="9"/>
      <c r="K35" s="9"/>
      <c r="L35" s="9"/>
      <c r="M35" s="9"/>
      <c r="N35" s="9"/>
      <c r="O35" s="9"/>
    </row>
    <row r="36" ht="24" customHeight="true" spans="1:15">
      <c r="A36" s="63" t="s">
        <v>156</v>
      </c>
      <c r="B36" s="83" t="s">
        <v>157</v>
      </c>
      <c r="C36" s="9">
        <v>1478779.25</v>
      </c>
      <c r="D36" s="9">
        <v>1478779.25</v>
      </c>
      <c r="E36" s="9">
        <v>1478779.25</v>
      </c>
      <c r="F36" s="9"/>
      <c r="G36" s="9"/>
      <c r="H36" s="9"/>
      <c r="I36" s="9"/>
      <c r="J36" s="9"/>
      <c r="K36" s="9"/>
      <c r="L36" s="9"/>
      <c r="M36" s="9"/>
      <c r="N36" s="9"/>
      <c r="O36" s="9"/>
    </row>
    <row r="37" ht="24" customHeight="true" spans="1:15">
      <c r="A37" s="64" t="s">
        <v>158</v>
      </c>
      <c r="B37" s="81" t="s">
        <v>159</v>
      </c>
      <c r="C37" s="9">
        <v>596680.62</v>
      </c>
      <c r="D37" s="9">
        <v>596680.62</v>
      </c>
      <c r="E37" s="9">
        <v>596680.62</v>
      </c>
      <c r="F37" s="9"/>
      <c r="G37" s="9"/>
      <c r="H37" s="9"/>
      <c r="I37" s="9"/>
      <c r="J37" s="9"/>
      <c r="K37" s="9"/>
      <c r="L37" s="9"/>
      <c r="M37" s="9"/>
      <c r="N37" s="9"/>
      <c r="O37" s="9"/>
    </row>
    <row r="38" ht="24" customHeight="true" spans="1:15">
      <c r="A38" s="64" t="s">
        <v>160</v>
      </c>
      <c r="B38" s="81" t="s">
        <v>161</v>
      </c>
      <c r="C38" s="9">
        <v>105462.15</v>
      </c>
      <c r="D38" s="9">
        <v>105462.15</v>
      </c>
      <c r="E38" s="9">
        <v>105462.15</v>
      </c>
      <c r="F38" s="9"/>
      <c r="G38" s="9"/>
      <c r="H38" s="9"/>
      <c r="I38" s="9"/>
      <c r="J38" s="9"/>
      <c r="K38" s="9"/>
      <c r="L38" s="9"/>
      <c r="M38" s="9"/>
      <c r="N38" s="9"/>
      <c r="O38" s="9"/>
    </row>
    <row r="39" ht="24" customHeight="true" spans="1:15">
      <c r="A39" s="64" t="s">
        <v>162</v>
      </c>
      <c r="B39" s="81" t="s">
        <v>163</v>
      </c>
      <c r="C39" s="9">
        <v>716156.48</v>
      </c>
      <c r="D39" s="9">
        <v>716156.48</v>
      </c>
      <c r="E39" s="9">
        <v>716156.48</v>
      </c>
      <c r="F39" s="9"/>
      <c r="G39" s="9"/>
      <c r="H39" s="9"/>
      <c r="I39" s="9"/>
      <c r="J39" s="9"/>
      <c r="K39" s="9"/>
      <c r="L39" s="9"/>
      <c r="M39" s="9"/>
      <c r="N39" s="9"/>
      <c r="O39" s="9"/>
    </row>
    <row r="40" ht="24" customHeight="true" spans="1:15">
      <c r="A40" s="64" t="s">
        <v>164</v>
      </c>
      <c r="B40" s="81" t="s">
        <v>165</v>
      </c>
      <c r="C40" s="9">
        <v>60480</v>
      </c>
      <c r="D40" s="9">
        <v>60480</v>
      </c>
      <c r="E40" s="9">
        <v>60480</v>
      </c>
      <c r="F40" s="9"/>
      <c r="G40" s="9"/>
      <c r="H40" s="9"/>
      <c r="I40" s="9"/>
      <c r="J40" s="9"/>
      <c r="K40" s="9"/>
      <c r="L40" s="9"/>
      <c r="M40" s="9"/>
      <c r="N40" s="9"/>
      <c r="O40" s="9"/>
    </row>
    <row r="41" ht="24" customHeight="true" spans="1:15">
      <c r="A41" s="6" t="s">
        <v>166</v>
      </c>
      <c r="B41" s="79" t="s">
        <v>167</v>
      </c>
      <c r="C41" s="9">
        <v>1600000</v>
      </c>
      <c r="D41" s="9">
        <v>1600000</v>
      </c>
      <c r="E41" s="9"/>
      <c r="F41" s="9">
        <v>1600000</v>
      </c>
      <c r="G41" s="9"/>
      <c r="H41" s="9"/>
      <c r="I41" s="9"/>
      <c r="J41" s="9"/>
      <c r="K41" s="9"/>
      <c r="L41" s="9"/>
      <c r="M41" s="9"/>
      <c r="N41" s="9"/>
      <c r="O41" s="9"/>
    </row>
    <row r="42" ht="24" customHeight="true" spans="1:15">
      <c r="A42" s="63" t="s">
        <v>168</v>
      </c>
      <c r="B42" s="83" t="s">
        <v>169</v>
      </c>
      <c r="C42" s="9">
        <v>1600000</v>
      </c>
      <c r="D42" s="9">
        <v>1600000</v>
      </c>
      <c r="E42" s="9"/>
      <c r="F42" s="9">
        <v>1600000</v>
      </c>
      <c r="G42" s="9"/>
      <c r="H42" s="9"/>
      <c r="I42" s="9"/>
      <c r="J42" s="9"/>
      <c r="K42" s="9"/>
      <c r="L42" s="9"/>
      <c r="M42" s="9"/>
      <c r="N42" s="9"/>
      <c r="O42" s="9"/>
    </row>
    <row r="43" ht="24" customHeight="true" spans="1:15">
      <c r="A43" s="64" t="s">
        <v>170</v>
      </c>
      <c r="B43" s="81" t="s">
        <v>171</v>
      </c>
      <c r="C43" s="9">
        <v>1600000</v>
      </c>
      <c r="D43" s="9">
        <v>1600000</v>
      </c>
      <c r="E43" s="9"/>
      <c r="F43" s="9">
        <v>1600000</v>
      </c>
      <c r="G43" s="9"/>
      <c r="H43" s="9"/>
      <c r="I43" s="9"/>
      <c r="J43" s="9"/>
      <c r="K43" s="9"/>
      <c r="L43" s="9"/>
      <c r="M43" s="9"/>
      <c r="N43" s="9"/>
      <c r="O43" s="9"/>
    </row>
    <row r="44" ht="24" customHeight="true" spans="1:15">
      <c r="A44" s="6" t="s">
        <v>172</v>
      </c>
      <c r="B44" s="79" t="s">
        <v>173</v>
      </c>
      <c r="C44" s="9">
        <v>1690947.48</v>
      </c>
      <c r="D44" s="9">
        <v>1690947.48</v>
      </c>
      <c r="E44" s="9">
        <v>1690947.48</v>
      </c>
      <c r="F44" s="9"/>
      <c r="G44" s="9"/>
      <c r="H44" s="9"/>
      <c r="I44" s="9"/>
      <c r="J44" s="9"/>
      <c r="K44" s="9"/>
      <c r="L44" s="9"/>
      <c r="M44" s="9"/>
      <c r="N44" s="9"/>
      <c r="O44" s="9"/>
    </row>
    <row r="45" ht="24" customHeight="true" spans="1:15">
      <c r="A45" s="63" t="s">
        <v>174</v>
      </c>
      <c r="B45" s="83" t="s">
        <v>175</v>
      </c>
      <c r="C45" s="9">
        <v>1690947.48</v>
      </c>
      <c r="D45" s="9">
        <v>1690947.48</v>
      </c>
      <c r="E45" s="9">
        <v>1690947.48</v>
      </c>
      <c r="F45" s="9"/>
      <c r="G45" s="9"/>
      <c r="H45" s="9"/>
      <c r="I45" s="9"/>
      <c r="J45" s="9"/>
      <c r="K45" s="9"/>
      <c r="L45" s="9"/>
      <c r="M45" s="9"/>
      <c r="N45" s="9"/>
      <c r="O45" s="9"/>
    </row>
    <row r="46" ht="24" customHeight="true" spans="1:15">
      <c r="A46" s="64" t="s">
        <v>176</v>
      </c>
      <c r="B46" s="81" t="s">
        <v>177</v>
      </c>
      <c r="C46" s="9">
        <v>1690947.48</v>
      </c>
      <c r="D46" s="9">
        <v>1690947.48</v>
      </c>
      <c r="E46" s="9">
        <v>1690947.48</v>
      </c>
      <c r="F46" s="9"/>
      <c r="G46" s="9"/>
      <c r="H46" s="9"/>
      <c r="I46" s="9"/>
      <c r="J46" s="9"/>
      <c r="K46" s="9"/>
      <c r="L46" s="9"/>
      <c r="M46" s="9"/>
      <c r="N46" s="9"/>
      <c r="O46" s="9"/>
    </row>
    <row r="47" ht="24" customHeight="true" spans="1:15">
      <c r="A47" s="6" t="s">
        <v>178</v>
      </c>
      <c r="B47" s="79" t="s">
        <v>179</v>
      </c>
      <c r="C47" s="9"/>
      <c r="D47" s="9"/>
      <c r="E47" s="9"/>
      <c r="F47" s="9"/>
      <c r="G47" s="9"/>
      <c r="H47" s="9"/>
      <c r="I47" s="9"/>
      <c r="J47" s="9"/>
      <c r="K47" s="9"/>
      <c r="L47" s="9"/>
      <c r="M47" s="9"/>
      <c r="N47" s="9"/>
      <c r="O47" s="9"/>
    </row>
    <row r="48" ht="24" customHeight="true" spans="1:15">
      <c r="A48" s="63" t="s">
        <v>180</v>
      </c>
      <c r="B48" s="83" t="s">
        <v>181</v>
      </c>
      <c r="C48" s="9"/>
      <c r="D48" s="9"/>
      <c r="E48" s="9"/>
      <c r="F48" s="9"/>
      <c r="G48" s="9"/>
      <c r="H48" s="9"/>
      <c r="I48" s="9"/>
      <c r="J48" s="9"/>
      <c r="K48" s="9"/>
      <c r="L48" s="9"/>
      <c r="M48" s="9"/>
      <c r="N48" s="9"/>
      <c r="O48" s="9"/>
    </row>
    <row r="49" ht="24" customHeight="true" spans="1:15">
      <c r="A49" s="64" t="s">
        <v>182</v>
      </c>
      <c r="B49" s="81" t="s">
        <v>183</v>
      </c>
      <c r="C49" s="9"/>
      <c r="D49" s="9"/>
      <c r="E49" s="9"/>
      <c r="F49" s="9"/>
      <c r="G49" s="9"/>
      <c r="H49" s="9"/>
      <c r="I49" s="9"/>
      <c r="J49" s="9"/>
      <c r="K49" s="9"/>
      <c r="L49" s="9"/>
      <c r="M49" s="9"/>
      <c r="N49" s="9"/>
      <c r="O49" s="9"/>
    </row>
    <row r="50" ht="24" customHeight="true" spans="1:15">
      <c r="A50" s="64" t="s">
        <v>184</v>
      </c>
      <c r="B50" s="81" t="s">
        <v>185</v>
      </c>
      <c r="C50" s="9"/>
      <c r="D50" s="9"/>
      <c r="E50" s="9"/>
      <c r="F50" s="9"/>
      <c r="G50" s="9"/>
      <c r="H50" s="9"/>
      <c r="I50" s="9"/>
      <c r="J50" s="9"/>
      <c r="K50" s="9"/>
      <c r="L50" s="9"/>
      <c r="M50" s="9"/>
      <c r="N50" s="9"/>
      <c r="O50" s="9"/>
    </row>
    <row r="51" ht="29.35" customHeight="true" spans="1:15">
      <c r="A51" s="84" t="s">
        <v>58</v>
      </c>
      <c r="B51" s="84"/>
      <c r="C51" s="9">
        <v>158057126.85</v>
      </c>
      <c r="D51" s="9">
        <v>158057126.85</v>
      </c>
      <c r="E51" s="9">
        <v>26085883.85</v>
      </c>
      <c r="F51" s="9">
        <v>131971243</v>
      </c>
      <c r="G51" s="9"/>
      <c r="H51" s="9"/>
      <c r="I51" s="9"/>
      <c r="J51" s="9"/>
      <c r="K51" s="9"/>
      <c r="L51" s="9"/>
      <c r="M51" s="9"/>
      <c r="N51" s="9"/>
      <c r="O51" s="9"/>
    </row>
  </sheetData>
  <mergeCells count="12">
    <mergeCell ref="A2:O2"/>
    <mergeCell ref="A3:B3"/>
    <mergeCell ref="C3:O3"/>
    <mergeCell ref="D4:F4"/>
    <mergeCell ref="J4:O4"/>
    <mergeCell ref="A51:B51"/>
    <mergeCell ref="A4:A5"/>
    <mergeCell ref="B4:B5"/>
    <mergeCell ref="C4:C5"/>
    <mergeCell ref="G4:G5"/>
    <mergeCell ref="H4:H5"/>
    <mergeCell ref="I4:I5"/>
  </mergeCells>
  <printOptions horizontalCentered="true"/>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38"/>
  <sheetViews>
    <sheetView showZeros="0" workbookViewId="0">
      <selection activeCell="A2" sqref="A2:D2"/>
    </sheetView>
  </sheetViews>
  <sheetFormatPr defaultColWidth="9" defaultRowHeight="13.5" customHeight="true" outlineLevelCol="3"/>
  <cols>
    <col min="1" max="1" width="35.125" customWidth="true"/>
    <col min="2" max="2" width="24.85" customWidth="true"/>
    <col min="3" max="3" width="34.125" customWidth="true"/>
    <col min="4" max="4" width="20.9916666666667" customWidth="true"/>
  </cols>
  <sheetData>
    <row r="1" ht="13.15" customHeight="true" spans="1:4">
      <c r="A1" s="16" t="s">
        <v>186</v>
      </c>
      <c r="B1" s="16"/>
      <c r="C1" s="16"/>
      <c r="D1" s="16"/>
    </row>
    <row r="2" ht="43.15" customHeight="true" spans="1:4">
      <c r="A2" s="11" t="s">
        <v>187</v>
      </c>
      <c r="B2" s="11"/>
      <c r="C2" s="11"/>
      <c r="D2" s="11"/>
    </row>
    <row r="3" customHeight="true" spans="1:4">
      <c r="A3" s="3" t="str">
        <f>"单位名称："&amp;"楚雄彝族自治州人力资源和社会保障局"</f>
        <v>单位名称：楚雄彝族自治州人力资源和社会保障局</v>
      </c>
      <c r="B3" s="3"/>
      <c r="C3" s="66"/>
      <c r="D3" s="8" t="s">
        <v>55</v>
      </c>
    </row>
    <row r="4" customHeight="true" spans="1:4">
      <c r="A4" s="67" t="s">
        <v>188</v>
      </c>
      <c r="B4" s="67"/>
      <c r="C4" s="67" t="s">
        <v>189</v>
      </c>
      <c r="D4" s="67"/>
    </row>
    <row r="5" ht="42" customHeight="true" spans="1:4">
      <c r="A5" s="67" t="s">
        <v>5</v>
      </c>
      <c r="B5" s="67" t="str">
        <f>"2025"&amp;"年预算数"</f>
        <v>2025年预算数</v>
      </c>
      <c r="C5" s="4" t="s">
        <v>190</v>
      </c>
      <c r="D5" s="67" t="str">
        <f>"2025"&amp;"年预算数"</f>
        <v>2025年预算数</v>
      </c>
    </row>
    <row r="6" ht="24.1" customHeight="true" spans="1:4">
      <c r="A6" s="68" t="s">
        <v>191</v>
      </c>
      <c r="B6" s="9">
        <v>158057126.85</v>
      </c>
      <c r="C6" s="69" t="s">
        <v>192</v>
      </c>
      <c r="D6" s="9">
        <v>158057126.85</v>
      </c>
    </row>
    <row r="7" ht="24.1" customHeight="true" spans="1:4">
      <c r="A7" s="68" t="s">
        <v>193</v>
      </c>
      <c r="B7" s="9">
        <v>158057126.85</v>
      </c>
      <c r="C7" s="69" t="s">
        <v>194</v>
      </c>
      <c r="D7" s="9"/>
    </row>
    <row r="8" ht="24.1" customHeight="true" spans="1:4">
      <c r="A8" s="68" t="s">
        <v>195</v>
      </c>
      <c r="B8" s="9"/>
      <c r="C8" s="69" t="s">
        <v>196</v>
      </c>
      <c r="D8" s="9"/>
    </row>
    <row r="9" ht="24.1" customHeight="true" spans="1:4">
      <c r="A9" s="68" t="s">
        <v>197</v>
      </c>
      <c r="B9" s="9"/>
      <c r="C9" s="69" t="s">
        <v>198</v>
      </c>
      <c r="D9" s="9"/>
    </row>
    <row r="10" ht="24.1" customHeight="true" spans="1:4">
      <c r="A10" s="68" t="s">
        <v>199</v>
      </c>
      <c r="B10" s="9"/>
      <c r="C10" s="69" t="s">
        <v>200</v>
      </c>
      <c r="D10" s="9"/>
    </row>
    <row r="11" ht="24.1" customHeight="true" spans="1:4">
      <c r="A11" s="68" t="s">
        <v>193</v>
      </c>
      <c r="B11" s="9"/>
      <c r="C11" s="69" t="s">
        <v>201</v>
      </c>
      <c r="D11" s="9"/>
    </row>
    <row r="12" ht="24.1" customHeight="true" spans="1:4">
      <c r="A12" s="70" t="s">
        <v>195</v>
      </c>
      <c r="B12" s="9"/>
      <c r="C12" s="71" t="s">
        <v>202</v>
      </c>
      <c r="D12" s="9"/>
    </row>
    <row r="13" ht="24.1" customHeight="true" spans="1:4">
      <c r="A13" s="70" t="s">
        <v>197</v>
      </c>
      <c r="B13" s="9"/>
      <c r="C13" s="71" t="s">
        <v>203</v>
      </c>
      <c r="D13" s="9"/>
    </row>
    <row r="14" ht="24.1" customHeight="true" spans="1:4">
      <c r="A14" s="72"/>
      <c r="B14" s="9"/>
      <c r="C14" s="71" t="s">
        <v>204</v>
      </c>
      <c r="D14" s="9">
        <v>153287400.12</v>
      </c>
    </row>
    <row r="15" ht="24.1" customHeight="true" spans="1:4">
      <c r="A15" s="72"/>
      <c r="B15" s="9"/>
      <c r="C15" s="71" t="s">
        <v>205</v>
      </c>
      <c r="D15" s="9"/>
    </row>
    <row r="16" ht="24.1" customHeight="true" spans="1:4">
      <c r="A16" s="72"/>
      <c r="B16" s="9"/>
      <c r="C16" s="71" t="s">
        <v>206</v>
      </c>
      <c r="D16" s="9">
        <v>1478779.25</v>
      </c>
    </row>
    <row r="17" ht="24.1" customHeight="true" spans="1:4">
      <c r="A17" s="72"/>
      <c r="B17" s="9"/>
      <c r="C17" s="71" t="s">
        <v>207</v>
      </c>
      <c r="D17" s="9"/>
    </row>
    <row r="18" ht="24.1" customHeight="true" spans="1:4">
      <c r="A18" s="72"/>
      <c r="B18" s="9"/>
      <c r="C18" s="71" t="s">
        <v>208</v>
      </c>
      <c r="D18" s="9"/>
    </row>
    <row r="19" ht="24.1" customHeight="true" spans="1:4">
      <c r="A19" s="72"/>
      <c r="B19" s="9"/>
      <c r="C19" s="71" t="s">
        <v>209</v>
      </c>
      <c r="D19" s="9">
        <v>1600000</v>
      </c>
    </row>
    <row r="20" ht="24.1" customHeight="true" spans="1:4">
      <c r="A20" s="72"/>
      <c r="B20" s="9"/>
      <c r="C20" s="71" t="s">
        <v>210</v>
      </c>
      <c r="D20" s="9"/>
    </row>
    <row r="21" ht="24.1" customHeight="true" spans="1:4">
      <c r="A21" s="72"/>
      <c r="B21" s="9"/>
      <c r="C21" s="71" t="s">
        <v>211</v>
      </c>
      <c r="D21" s="9"/>
    </row>
    <row r="22" ht="24.1" customHeight="true" spans="1:4">
      <c r="A22" s="72"/>
      <c r="B22" s="9"/>
      <c r="C22" s="71" t="s">
        <v>212</v>
      </c>
      <c r="D22" s="9"/>
    </row>
    <row r="23" ht="24.1" customHeight="true" spans="1:4">
      <c r="A23" s="72"/>
      <c r="B23" s="9"/>
      <c r="C23" s="71" t="s">
        <v>213</v>
      </c>
      <c r="D23" s="9"/>
    </row>
    <row r="24" ht="24.1" customHeight="true" spans="1:4">
      <c r="A24" s="72"/>
      <c r="B24" s="9"/>
      <c r="C24" s="71" t="s">
        <v>214</v>
      </c>
      <c r="D24" s="9"/>
    </row>
    <row r="25" ht="24.1" customHeight="true" spans="1:4">
      <c r="A25" s="72"/>
      <c r="B25" s="9"/>
      <c r="C25" s="71" t="s">
        <v>215</v>
      </c>
      <c r="D25" s="9"/>
    </row>
    <row r="26" ht="24.1" customHeight="true" spans="1:4">
      <c r="A26" s="72"/>
      <c r="B26" s="9"/>
      <c r="C26" s="71" t="s">
        <v>216</v>
      </c>
      <c r="D26" s="9">
        <v>1690947.48</v>
      </c>
    </row>
    <row r="27" ht="24.1" customHeight="true" spans="1:4">
      <c r="A27" s="72"/>
      <c r="B27" s="9"/>
      <c r="C27" s="71" t="s">
        <v>217</v>
      </c>
      <c r="D27" s="9"/>
    </row>
    <row r="28" ht="24.1" customHeight="true" spans="1:4">
      <c r="A28" s="72"/>
      <c r="B28" s="9"/>
      <c r="C28" s="71" t="s">
        <v>218</v>
      </c>
      <c r="D28" s="9"/>
    </row>
    <row r="29" ht="24.1" customHeight="true" spans="1:4">
      <c r="A29" s="72"/>
      <c r="B29" s="9"/>
      <c r="C29" s="71" t="s">
        <v>219</v>
      </c>
      <c r="D29" s="9"/>
    </row>
    <row r="30" ht="24.1" customHeight="true" spans="1:4">
      <c r="A30" s="72"/>
      <c r="B30" s="9"/>
      <c r="C30" s="71" t="s">
        <v>220</v>
      </c>
      <c r="D30" s="9"/>
    </row>
    <row r="31" ht="24.1" customHeight="true" spans="1:4">
      <c r="A31" s="72"/>
      <c r="B31" s="9"/>
      <c r="C31" s="70" t="s">
        <v>221</v>
      </c>
      <c r="D31" s="9"/>
    </row>
    <row r="32" ht="24.1" customHeight="true" spans="1:4">
      <c r="A32" s="72"/>
      <c r="B32" s="9"/>
      <c r="C32" s="70" t="s">
        <v>222</v>
      </c>
      <c r="D32" s="9"/>
    </row>
    <row r="33" ht="24.1" customHeight="true" spans="1:4">
      <c r="A33" s="72"/>
      <c r="B33" s="9"/>
      <c r="C33" s="73" t="s">
        <v>223</v>
      </c>
      <c r="D33" s="9"/>
    </row>
    <row r="34" ht="24" customHeight="true" spans="1:4">
      <c r="A34" s="74"/>
      <c r="B34" s="9"/>
      <c r="C34" s="75" t="s">
        <v>224</v>
      </c>
      <c r="D34" s="9"/>
    </row>
    <row r="35" ht="24" customHeight="true" spans="1:4">
      <c r="A35" s="74"/>
      <c r="B35" s="9"/>
      <c r="C35" s="75" t="s">
        <v>225</v>
      </c>
      <c r="D35" s="9"/>
    </row>
    <row r="36" ht="24" customHeight="true" spans="1:4">
      <c r="A36" s="74"/>
      <c r="B36" s="9"/>
      <c r="C36" s="75" t="s">
        <v>226</v>
      </c>
      <c r="D36" s="9"/>
    </row>
    <row r="37" ht="24" customHeight="true" spans="1:4">
      <c r="A37" s="74"/>
      <c r="B37" s="9"/>
      <c r="C37" s="73" t="s">
        <v>227</v>
      </c>
      <c r="D37" s="76"/>
    </row>
    <row r="38" ht="24.1" customHeight="true" spans="1:4">
      <c r="A38" s="74" t="s">
        <v>51</v>
      </c>
      <c r="B38" s="9">
        <v>158057126.85</v>
      </c>
      <c r="C38" s="74" t="s">
        <v>228</v>
      </c>
      <c r="D38" s="9">
        <v>158057126.85</v>
      </c>
    </row>
  </sheetData>
  <mergeCells count="5">
    <mergeCell ref="A1:D1"/>
    <mergeCell ref="A2:D2"/>
    <mergeCell ref="A3:B3"/>
    <mergeCell ref="A4:B4"/>
    <mergeCell ref="C4:D4"/>
  </mergeCells>
  <printOptions horizontalCentered="true"/>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45"/>
  <sheetViews>
    <sheetView showZeros="0" topLeftCell="A22" workbookViewId="0">
      <selection activeCell="A17" sqref="$A17:$XFD17"/>
    </sheetView>
  </sheetViews>
  <sheetFormatPr defaultColWidth="9" defaultRowHeight="13.5" customHeight="true" outlineLevelCol="6"/>
  <cols>
    <col min="1" max="1" width="18.575" customWidth="true"/>
    <col min="2" max="2" width="34.25" customWidth="true"/>
    <col min="3" max="7" width="12.85" customWidth="true"/>
  </cols>
  <sheetData>
    <row r="1" ht="15.4" customHeight="true" spans="1:7">
      <c r="A1" s="28" t="s">
        <v>229</v>
      </c>
      <c r="B1" s="28"/>
      <c r="C1" s="28"/>
      <c r="D1" s="28"/>
      <c r="E1" s="28"/>
      <c r="F1" s="28"/>
      <c r="G1" s="28"/>
    </row>
    <row r="2" ht="35.65" customHeight="true" spans="1:7">
      <c r="A2" s="22" t="s">
        <v>230</v>
      </c>
      <c r="B2" s="22"/>
      <c r="C2" s="22"/>
      <c r="D2" s="22"/>
      <c r="E2" s="22"/>
      <c r="F2" s="22"/>
      <c r="G2" s="22"/>
    </row>
    <row r="3" ht="26.35" customHeight="true" spans="1:7">
      <c r="A3" s="21" t="str">
        <f>"单位名称："&amp;"楚雄彝族自治州人力资源和社会保障局"</f>
        <v>单位名称：楚雄彝族自治州人力资源和社会保障局</v>
      </c>
      <c r="B3" s="21"/>
      <c r="C3" s="21"/>
      <c r="D3" s="21"/>
      <c r="E3" s="21"/>
      <c r="F3" s="65"/>
      <c r="G3" s="28" t="s">
        <v>2</v>
      </c>
    </row>
    <row r="4" ht="18.85" customHeight="true" spans="1:7">
      <c r="A4" s="7" t="s">
        <v>231</v>
      </c>
      <c r="B4" s="7"/>
      <c r="C4" s="7" t="s">
        <v>58</v>
      </c>
      <c r="D4" s="7" t="s">
        <v>78</v>
      </c>
      <c r="E4" s="7"/>
      <c r="F4" s="7"/>
      <c r="G4" s="7" t="s">
        <v>79</v>
      </c>
    </row>
    <row r="5" ht="18.85" customHeight="true" spans="1:7">
      <c r="A5" s="7" t="s">
        <v>75</v>
      </c>
      <c r="B5" s="7" t="s">
        <v>76</v>
      </c>
      <c r="C5" s="7"/>
      <c r="D5" s="7" t="s">
        <v>60</v>
      </c>
      <c r="E5" s="7" t="s">
        <v>232</v>
      </c>
      <c r="F5" s="7" t="s">
        <v>233</v>
      </c>
      <c r="G5" s="7"/>
    </row>
    <row r="6" ht="18.85" customHeight="true" spans="1:7">
      <c r="A6" s="7" t="s">
        <v>85</v>
      </c>
      <c r="B6" s="7">
        <v>2</v>
      </c>
      <c r="C6" s="7" t="s">
        <v>87</v>
      </c>
      <c r="D6" s="7" t="s">
        <v>88</v>
      </c>
      <c r="E6" s="7" t="s">
        <v>89</v>
      </c>
      <c r="F6" s="7" t="s">
        <v>90</v>
      </c>
      <c r="G6" s="7" t="s">
        <v>91</v>
      </c>
    </row>
    <row r="7" ht="18.85" customHeight="true" spans="1:7">
      <c r="A7" s="6" t="s">
        <v>99</v>
      </c>
      <c r="B7" s="6" t="s">
        <v>100</v>
      </c>
      <c r="C7" s="9">
        <v>153287400.12</v>
      </c>
      <c r="D7" s="9">
        <v>22916157.12</v>
      </c>
      <c r="E7" s="9">
        <v>20470681.54</v>
      </c>
      <c r="F7" s="9">
        <v>2445475.58</v>
      </c>
      <c r="G7" s="9">
        <v>130371243</v>
      </c>
    </row>
    <row r="8" ht="18.85" customHeight="true" spans="1:7">
      <c r="A8" s="63" t="s">
        <v>101</v>
      </c>
      <c r="B8" s="63" t="s">
        <v>102</v>
      </c>
      <c r="C8" s="9">
        <v>29307559.33</v>
      </c>
      <c r="D8" s="9">
        <v>18120016.33</v>
      </c>
      <c r="E8" s="9">
        <v>15737540.75</v>
      </c>
      <c r="F8" s="9">
        <v>2382475.58</v>
      </c>
      <c r="G8" s="9">
        <v>11187543</v>
      </c>
    </row>
    <row r="9" ht="18.85" customHeight="true" spans="1:7">
      <c r="A9" s="64" t="s">
        <v>103</v>
      </c>
      <c r="B9" s="64" t="s">
        <v>104</v>
      </c>
      <c r="C9" s="9">
        <v>18120016.33</v>
      </c>
      <c r="D9" s="9">
        <v>18120016.33</v>
      </c>
      <c r="E9" s="9">
        <v>15737540.75</v>
      </c>
      <c r="F9" s="9">
        <v>2382475.58</v>
      </c>
      <c r="G9" s="9"/>
    </row>
    <row r="10" ht="18.85" customHeight="true" spans="1:7">
      <c r="A10" s="64" t="s">
        <v>105</v>
      </c>
      <c r="B10" s="64" t="s">
        <v>106</v>
      </c>
      <c r="C10" s="9">
        <v>3051000</v>
      </c>
      <c r="D10" s="9"/>
      <c r="E10" s="9"/>
      <c r="F10" s="9"/>
      <c r="G10" s="9">
        <v>3051000</v>
      </c>
    </row>
    <row r="11" ht="18.85" customHeight="true" spans="1:7">
      <c r="A11" s="64" t="s">
        <v>107</v>
      </c>
      <c r="B11" s="64" t="s">
        <v>108</v>
      </c>
      <c r="C11" s="9">
        <v>100000</v>
      </c>
      <c r="D11" s="9"/>
      <c r="E11" s="9"/>
      <c r="F11" s="9"/>
      <c r="G11" s="9">
        <v>100000</v>
      </c>
    </row>
    <row r="12" ht="18.85" customHeight="true" spans="1:7">
      <c r="A12" s="64" t="s">
        <v>109</v>
      </c>
      <c r="B12" s="64" t="s">
        <v>110</v>
      </c>
      <c r="C12" s="9">
        <v>145766</v>
      </c>
      <c r="D12" s="9"/>
      <c r="E12" s="9"/>
      <c r="F12" s="9"/>
      <c r="G12" s="9">
        <v>145766</v>
      </c>
    </row>
    <row r="13" ht="18.85" customHeight="true" spans="1:7">
      <c r="A13" s="64" t="s">
        <v>111</v>
      </c>
      <c r="B13" s="64" t="s">
        <v>112</v>
      </c>
      <c r="C13" s="9">
        <v>518400</v>
      </c>
      <c r="D13" s="9"/>
      <c r="E13" s="9"/>
      <c r="F13" s="9"/>
      <c r="G13" s="9">
        <v>518400</v>
      </c>
    </row>
    <row r="14" ht="18.85" customHeight="true" spans="1:7">
      <c r="A14" s="64" t="s">
        <v>113</v>
      </c>
      <c r="B14" s="64" t="s">
        <v>114</v>
      </c>
      <c r="C14" s="9">
        <v>564600</v>
      </c>
      <c r="D14" s="9"/>
      <c r="E14" s="9"/>
      <c r="F14" s="9"/>
      <c r="G14" s="9">
        <v>564600</v>
      </c>
    </row>
    <row r="15" ht="18.85" customHeight="true" spans="1:7">
      <c r="A15" s="64" t="s">
        <v>115</v>
      </c>
      <c r="B15" s="64" t="s">
        <v>116</v>
      </c>
      <c r="C15" s="9">
        <v>100000</v>
      </c>
      <c r="D15" s="9"/>
      <c r="E15" s="9"/>
      <c r="F15" s="9"/>
      <c r="G15" s="9">
        <v>100000</v>
      </c>
    </row>
    <row r="16" ht="18.85" customHeight="true" spans="1:7">
      <c r="A16" s="64" t="s">
        <v>117</v>
      </c>
      <c r="B16" s="64" t="s">
        <v>118</v>
      </c>
      <c r="C16" s="9">
        <v>190000</v>
      </c>
      <c r="D16" s="9"/>
      <c r="E16" s="9"/>
      <c r="F16" s="9"/>
      <c r="G16" s="9">
        <v>190000</v>
      </c>
    </row>
    <row r="17" ht="18.85" customHeight="true" spans="1:7">
      <c r="A17" s="64" t="s">
        <v>119</v>
      </c>
      <c r="B17" s="64" t="s">
        <v>120</v>
      </c>
      <c r="C17" s="9">
        <v>500000</v>
      </c>
      <c r="D17" s="9"/>
      <c r="E17" s="9"/>
      <c r="F17" s="9"/>
      <c r="G17" s="9">
        <v>500000</v>
      </c>
    </row>
    <row r="18" ht="18.85" customHeight="true" spans="1:7">
      <c r="A18" s="64" t="s">
        <v>121</v>
      </c>
      <c r="B18" s="64" t="s">
        <v>122</v>
      </c>
      <c r="C18" s="9">
        <v>6017777</v>
      </c>
      <c r="D18" s="9"/>
      <c r="E18" s="9"/>
      <c r="F18" s="9"/>
      <c r="G18" s="9">
        <v>6017777</v>
      </c>
    </row>
    <row r="19" ht="18.85" customHeight="true" spans="1:7">
      <c r="A19" s="63" t="s">
        <v>123</v>
      </c>
      <c r="B19" s="63" t="s">
        <v>124</v>
      </c>
      <c r="C19" s="9">
        <v>89708140.79</v>
      </c>
      <c r="D19" s="9">
        <v>4796140.79</v>
      </c>
      <c r="E19" s="9">
        <v>4733140.79</v>
      </c>
      <c r="F19" s="9">
        <v>63000</v>
      </c>
      <c r="G19" s="9">
        <v>84912000</v>
      </c>
    </row>
    <row r="20" ht="18.85" customHeight="true" spans="1:7">
      <c r="A20" s="64" t="s">
        <v>125</v>
      </c>
      <c r="B20" s="64" t="s">
        <v>126</v>
      </c>
      <c r="C20" s="9">
        <v>2363404.8</v>
      </c>
      <c r="D20" s="9">
        <v>2351404.8</v>
      </c>
      <c r="E20" s="9">
        <v>2288404.8</v>
      </c>
      <c r="F20" s="9">
        <v>63000</v>
      </c>
      <c r="G20" s="9">
        <v>12000</v>
      </c>
    </row>
    <row r="21" ht="18.85" customHeight="true" spans="1:7">
      <c r="A21" s="64" t="s">
        <v>127</v>
      </c>
      <c r="B21" s="64" t="s">
        <v>128</v>
      </c>
      <c r="C21" s="9">
        <v>14900000</v>
      </c>
      <c r="D21" s="9"/>
      <c r="E21" s="9"/>
      <c r="F21" s="9"/>
      <c r="G21" s="9">
        <v>14900000</v>
      </c>
    </row>
    <row r="22" ht="18.85" customHeight="true" spans="1:7">
      <c r="A22" s="64" t="s">
        <v>129</v>
      </c>
      <c r="B22" s="64" t="s">
        <v>130</v>
      </c>
      <c r="C22" s="9">
        <v>2146500.63</v>
      </c>
      <c r="D22" s="9">
        <v>2146500.63</v>
      </c>
      <c r="E22" s="9">
        <v>2146500.63</v>
      </c>
      <c r="F22" s="9"/>
      <c r="G22" s="9"/>
    </row>
    <row r="23" ht="18.85" customHeight="true" spans="1:7">
      <c r="A23" s="64" t="s">
        <v>131</v>
      </c>
      <c r="B23" s="64" t="s">
        <v>132</v>
      </c>
      <c r="C23" s="9">
        <v>298235.36</v>
      </c>
      <c r="D23" s="9">
        <v>298235.36</v>
      </c>
      <c r="E23" s="9">
        <v>298235.36</v>
      </c>
      <c r="F23" s="9"/>
      <c r="G23" s="9"/>
    </row>
    <row r="24" ht="18.85" customHeight="true" spans="1:7">
      <c r="A24" s="64" t="s">
        <v>133</v>
      </c>
      <c r="B24" s="64" t="s">
        <v>134</v>
      </c>
      <c r="C24" s="9">
        <v>70000000</v>
      </c>
      <c r="D24" s="9"/>
      <c r="E24" s="9"/>
      <c r="F24" s="9"/>
      <c r="G24" s="9">
        <v>70000000</v>
      </c>
    </row>
    <row r="25" ht="18.85" customHeight="true" spans="1:7">
      <c r="A25" s="63" t="s">
        <v>135</v>
      </c>
      <c r="B25" s="63" t="s">
        <v>136</v>
      </c>
      <c r="C25" s="9">
        <v>5200000</v>
      </c>
      <c r="D25" s="9"/>
      <c r="E25" s="9"/>
      <c r="F25" s="9"/>
      <c r="G25" s="9">
        <v>5200000</v>
      </c>
    </row>
    <row r="26" ht="18.85" customHeight="true" spans="1:7">
      <c r="A26" s="64" t="s">
        <v>137</v>
      </c>
      <c r="B26" s="64" t="s">
        <v>138</v>
      </c>
      <c r="C26" s="9">
        <v>5200000</v>
      </c>
      <c r="D26" s="9"/>
      <c r="E26" s="9"/>
      <c r="F26" s="9"/>
      <c r="G26" s="9">
        <v>5200000</v>
      </c>
    </row>
    <row r="27" ht="18.85" customHeight="true" spans="1:7">
      <c r="A27" s="63" t="s">
        <v>143</v>
      </c>
      <c r="B27" s="63" t="s">
        <v>144</v>
      </c>
      <c r="C27" s="9">
        <v>24803300</v>
      </c>
      <c r="D27" s="9"/>
      <c r="E27" s="9"/>
      <c r="F27" s="9"/>
      <c r="G27" s="9">
        <v>24803300</v>
      </c>
    </row>
    <row r="28" ht="18.85" customHeight="true" spans="1:7">
      <c r="A28" s="64" t="s">
        <v>145</v>
      </c>
      <c r="B28" s="64" t="s">
        <v>146</v>
      </c>
      <c r="C28" s="9">
        <v>24803300</v>
      </c>
      <c r="D28" s="9"/>
      <c r="E28" s="9"/>
      <c r="F28" s="9"/>
      <c r="G28" s="9">
        <v>24803300</v>
      </c>
    </row>
    <row r="29" ht="18.85" customHeight="true" spans="1:7">
      <c r="A29" s="63" t="s">
        <v>147</v>
      </c>
      <c r="B29" s="63" t="s">
        <v>148</v>
      </c>
      <c r="C29" s="9">
        <v>216500</v>
      </c>
      <c r="D29" s="9"/>
      <c r="E29" s="9"/>
      <c r="F29" s="9"/>
      <c r="G29" s="9">
        <v>216500</v>
      </c>
    </row>
    <row r="30" ht="18.85" customHeight="true" spans="1:7">
      <c r="A30" s="64" t="s">
        <v>149</v>
      </c>
      <c r="B30" s="64" t="s">
        <v>150</v>
      </c>
      <c r="C30" s="9">
        <v>216500</v>
      </c>
      <c r="D30" s="9"/>
      <c r="E30" s="9"/>
      <c r="F30" s="9"/>
      <c r="G30" s="9">
        <v>216500</v>
      </c>
    </row>
    <row r="31" ht="18.85" customHeight="true" spans="1:7">
      <c r="A31" s="63" t="s">
        <v>151</v>
      </c>
      <c r="B31" s="63" t="s">
        <v>152</v>
      </c>
      <c r="C31" s="9">
        <v>4051900</v>
      </c>
      <c r="D31" s="9"/>
      <c r="E31" s="9"/>
      <c r="F31" s="9"/>
      <c r="G31" s="9">
        <v>4051900</v>
      </c>
    </row>
    <row r="32" ht="18.85" customHeight="true" spans="1:7">
      <c r="A32" s="64" t="s">
        <v>153</v>
      </c>
      <c r="B32" s="64" t="s">
        <v>152</v>
      </c>
      <c r="C32" s="9">
        <v>4051900</v>
      </c>
      <c r="D32" s="9"/>
      <c r="E32" s="9"/>
      <c r="F32" s="9"/>
      <c r="G32" s="9">
        <v>4051900</v>
      </c>
    </row>
    <row r="33" ht="18.85" customHeight="true" spans="1:7">
      <c r="A33" s="6" t="s">
        <v>154</v>
      </c>
      <c r="B33" s="6" t="s">
        <v>155</v>
      </c>
      <c r="C33" s="9">
        <v>1478779.25</v>
      </c>
      <c r="D33" s="9">
        <v>1478779.25</v>
      </c>
      <c r="E33" s="9">
        <v>1478779.25</v>
      </c>
      <c r="F33" s="9"/>
      <c r="G33" s="9"/>
    </row>
    <row r="34" ht="18.85" customHeight="true" spans="1:7">
      <c r="A34" s="63" t="s">
        <v>156</v>
      </c>
      <c r="B34" s="63" t="s">
        <v>157</v>
      </c>
      <c r="C34" s="9">
        <v>1478779.25</v>
      </c>
      <c r="D34" s="9">
        <v>1478779.25</v>
      </c>
      <c r="E34" s="9">
        <v>1478779.25</v>
      </c>
      <c r="F34" s="9"/>
      <c r="G34" s="9"/>
    </row>
    <row r="35" ht="18.85" customHeight="true" spans="1:7">
      <c r="A35" s="64" t="s">
        <v>158</v>
      </c>
      <c r="B35" s="64" t="s">
        <v>159</v>
      </c>
      <c r="C35" s="9">
        <v>596680.62</v>
      </c>
      <c r="D35" s="9">
        <v>596680.62</v>
      </c>
      <c r="E35" s="9">
        <v>596680.62</v>
      </c>
      <c r="F35" s="9"/>
      <c r="G35" s="9"/>
    </row>
    <row r="36" ht="18.85" customHeight="true" spans="1:7">
      <c r="A36" s="64" t="s">
        <v>160</v>
      </c>
      <c r="B36" s="64" t="s">
        <v>161</v>
      </c>
      <c r="C36" s="9">
        <v>105462.15</v>
      </c>
      <c r="D36" s="9">
        <v>105462.15</v>
      </c>
      <c r="E36" s="9">
        <v>105462.15</v>
      </c>
      <c r="F36" s="9"/>
      <c r="G36" s="9"/>
    </row>
    <row r="37" ht="18.85" customHeight="true" spans="1:7">
      <c r="A37" s="64" t="s">
        <v>162</v>
      </c>
      <c r="B37" s="64" t="s">
        <v>163</v>
      </c>
      <c r="C37" s="9">
        <v>716156.48</v>
      </c>
      <c r="D37" s="9">
        <v>716156.48</v>
      </c>
      <c r="E37" s="9">
        <v>716156.48</v>
      </c>
      <c r="F37" s="9"/>
      <c r="G37" s="9"/>
    </row>
    <row r="38" ht="18.85" customHeight="true" spans="1:7">
      <c r="A38" s="64" t="s">
        <v>164</v>
      </c>
      <c r="B38" s="64" t="s">
        <v>165</v>
      </c>
      <c r="C38" s="9">
        <v>60480</v>
      </c>
      <c r="D38" s="9">
        <v>60480</v>
      </c>
      <c r="E38" s="9">
        <v>60480</v>
      </c>
      <c r="F38" s="9"/>
      <c r="G38" s="9"/>
    </row>
    <row r="39" ht="18.85" customHeight="true" spans="1:7">
      <c r="A39" s="6" t="s">
        <v>166</v>
      </c>
      <c r="B39" s="6" t="s">
        <v>167</v>
      </c>
      <c r="C39" s="9">
        <v>1600000</v>
      </c>
      <c r="D39" s="9"/>
      <c r="E39" s="9"/>
      <c r="F39" s="9"/>
      <c r="G39" s="9">
        <v>1600000</v>
      </c>
    </row>
    <row r="40" ht="18.85" customHeight="true" spans="1:7">
      <c r="A40" s="63" t="s">
        <v>168</v>
      </c>
      <c r="B40" s="63" t="s">
        <v>169</v>
      </c>
      <c r="C40" s="9">
        <v>1600000</v>
      </c>
      <c r="D40" s="9"/>
      <c r="E40" s="9"/>
      <c r="F40" s="9"/>
      <c r="G40" s="9">
        <v>1600000</v>
      </c>
    </row>
    <row r="41" ht="18.85" customHeight="true" spans="1:7">
      <c r="A41" s="64" t="s">
        <v>170</v>
      </c>
      <c r="B41" s="64" t="s">
        <v>171</v>
      </c>
      <c r="C41" s="9">
        <v>1600000</v>
      </c>
      <c r="D41" s="9"/>
      <c r="E41" s="9"/>
      <c r="F41" s="9"/>
      <c r="G41" s="9">
        <v>1600000</v>
      </c>
    </row>
    <row r="42" ht="18.85" customHeight="true" spans="1:7">
      <c r="A42" s="6" t="s">
        <v>172</v>
      </c>
      <c r="B42" s="6" t="s">
        <v>173</v>
      </c>
      <c r="C42" s="9">
        <v>1690947.48</v>
      </c>
      <c r="D42" s="9">
        <v>1690947.48</v>
      </c>
      <c r="E42" s="9">
        <v>1690947.48</v>
      </c>
      <c r="F42" s="9"/>
      <c r="G42" s="9"/>
    </row>
    <row r="43" ht="18.85" customHeight="true" spans="1:7">
      <c r="A43" s="63" t="s">
        <v>174</v>
      </c>
      <c r="B43" s="63" t="s">
        <v>175</v>
      </c>
      <c r="C43" s="9">
        <v>1690947.48</v>
      </c>
      <c r="D43" s="9">
        <v>1690947.48</v>
      </c>
      <c r="E43" s="9">
        <v>1690947.48</v>
      </c>
      <c r="F43" s="9"/>
      <c r="G43" s="9"/>
    </row>
    <row r="44" ht="18.85" customHeight="true" spans="1:7">
      <c r="A44" s="64" t="s">
        <v>176</v>
      </c>
      <c r="B44" s="64" t="s">
        <v>177</v>
      </c>
      <c r="C44" s="9">
        <v>1690947.48</v>
      </c>
      <c r="D44" s="9">
        <v>1690947.48</v>
      </c>
      <c r="E44" s="9">
        <v>1690947.48</v>
      </c>
      <c r="F44" s="9"/>
      <c r="G44" s="9"/>
    </row>
    <row r="45" ht="18.85" customHeight="true" spans="1:7">
      <c r="A45" s="7" t="s">
        <v>234</v>
      </c>
      <c r="B45" s="7"/>
      <c r="C45" s="9">
        <v>158057126.85</v>
      </c>
      <c r="D45" s="9">
        <v>26085883.85</v>
      </c>
      <c r="E45" s="9">
        <v>23640408.27</v>
      </c>
      <c r="F45" s="9">
        <v>2445475.58</v>
      </c>
      <c r="G45" s="9">
        <v>131971243</v>
      </c>
    </row>
  </sheetData>
  <mergeCells count="8">
    <mergeCell ref="A1:G1"/>
    <mergeCell ref="A2:G2"/>
    <mergeCell ref="A3:E3"/>
    <mergeCell ref="A4:B4"/>
    <mergeCell ref="D4:F4"/>
    <mergeCell ref="A45:B45"/>
    <mergeCell ref="C4:C5"/>
    <mergeCell ref="G4:G5"/>
  </mergeCells>
  <printOptions horizontalCentered="true"/>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7"/>
  <sheetViews>
    <sheetView showZeros="0" workbookViewId="0">
      <selection activeCell="A2" sqref="A2:F2"/>
    </sheetView>
  </sheetViews>
  <sheetFormatPr defaultColWidth="9" defaultRowHeight="13.5" customHeight="true" outlineLevelRow="6" outlineLevelCol="5"/>
  <cols>
    <col min="1" max="2" width="23.125" customWidth="true"/>
    <col min="3" max="6" width="20.125" customWidth="true"/>
  </cols>
  <sheetData>
    <row r="1" ht="16.9" customHeight="true" spans="1:6">
      <c r="A1" s="59" t="s">
        <v>235</v>
      </c>
      <c r="B1" s="60"/>
      <c r="C1" s="60"/>
      <c r="D1" s="60"/>
      <c r="E1" s="62"/>
      <c r="F1" s="60"/>
    </row>
    <row r="2" ht="52.6" customHeight="true" spans="1:6">
      <c r="A2" s="22" t="s">
        <v>236</v>
      </c>
      <c r="B2" s="22"/>
      <c r="C2" s="22"/>
      <c r="D2" s="22"/>
      <c r="E2" s="22"/>
      <c r="F2" s="22"/>
    </row>
    <row r="3" ht="19.6" customHeight="true" spans="1:6">
      <c r="A3" s="21" t="str">
        <f>"单位名称："&amp;"楚雄彝族自治州人力资源和社会保障局"</f>
        <v>单位名称：楚雄彝族自治州人力资源和社会保障局</v>
      </c>
      <c r="B3" s="21"/>
      <c r="C3" s="28" t="s">
        <v>55</v>
      </c>
      <c r="D3" s="28"/>
      <c r="E3" s="28"/>
      <c r="F3" s="28"/>
    </row>
    <row r="4" ht="18.85" customHeight="true" spans="1:6">
      <c r="A4" s="7" t="s">
        <v>237</v>
      </c>
      <c r="B4" s="7" t="s">
        <v>238</v>
      </c>
      <c r="C4" s="7" t="s">
        <v>239</v>
      </c>
      <c r="D4" s="7"/>
      <c r="E4" s="7"/>
      <c r="F4" s="7" t="s">
        <v>240</v>
      </c>
    </row>
    <row r="5" ht="18.85" customHeight="true" spans="1:6">
      <c r="A5" s="7"/>
      <c r="B5" s="7"/>
      <c r="C5" s="7" t="s">
        <v>60</v>
      </c>
      <c r="D5" s="7" t="s">
        <v>241</v>
      </c>
      <c r="E5" s="7" t="s">
        <v>242</v>
      </c>
      <c r="F5" s="7"/>
    </row>
    <row r="6" ht="18.85" customHeight="true" spans="1:6">
      <c r="A6" s="61" t="s">
        <v>85</v>
      </c>
      <c r="B6" s="61" t="s">
        <v>86</v>
      </c>
      <c r="C6" s="61" t="s">
        <v>87</v>
      </c>
      <c r="D6" s="61" t="s">
        <v>88</v>
      </c>
      <c r="E6" s="61" t="s">
        <v>89</v>
      </c>
      <c r="F6" s="61" t="s">
        <v>90</v>
      </c>
    </row>
    <row r="7" ht="18.85" customHeight="true" spans="1:6">
      <c r="A7" s="9">
        <v>215000</v>
      </c>
      <c r="B7" s="9"/>
      <c r="C7" s="9">
        <v>140000</v>
      </c>
      <c r="D7" s="9"/>
      <c r="E7" s="9">
        <v>140000</v>
      </c>
      <c r="F7" s="9">
        <v>75000</v>
      </c>
    </row>
  </sheetData>
  <mergeCells count="8">
    <mergeCell ref="A1:F1"/>
    <mergeCell ref="A2:F2"/>
    <mergeCell ref="A3:B3"/>
    <mergeCell ref="C3:F3"/>
    <mergeCell ref="C4:E4"/>
    <mergeCell ref="A4:A5"/>
    <mergeCell ref="B4:B5"/>
    <mergeCell ref="F4:F5"/>
  </mergeCells>
  <printOptions horizontalCentered="true"/>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50"/>
  <sheetViews>
    <sheetView showZeros="0" topLeftCell="A39" workbookViewId="0">
      <selection activeCell="A2" sqref="A2:X2"/>
    </sheetView>
  </sheetViews>
  <sheetFormatPr defaultColWidth="10.7083333333333" defaultRowHeight="14.25" customHeight="true"/>
  <cols>
    <col min="1" max="1" width="29.625" customWidth="true"/>
    <col min="2" max="2" width="20.425" customWidth="true"/>
    <col min="3" max="3" width="37.625" customWidth="true"/>
    <col min="4" max="4" width="16.9916666666667" customWidth="true"/>
    <col min="5" max="5" width="25.5083333333333" customWidth="true"/>
    <col min="6" max="6" width="17.5666666666667" customWidth="true"/>
    <col min="7" max="7" width="26.85" customWidth="true"/>
    <col min="8" max="24" width="12.85" customWidth="true"/>
  </cols>
  <sheetData>
    <row r="1" ht="13.5" customHeight="true" spans="1:24">
      <c r="A1" s="10"/>
      <c r="B1" s="10"/>
      <c r="C1" s="10"/>
      <c r="D1" s="10"/>
      <c r="E1" s="10"/>
      <c r="F1" s="10"/>
      <c r="G1" s="10"/>
      <c r="H1" s="10"/>
      <c r="I1" s="10"/>
      <c r="J1" s="10"/>
      <c r="K1" s="10"/>
      <c r="L1" s="10"/>
      <c r="M1" s="10"/>
      <c r="N1" s="10"/>
      <c r="O1" s="10"/>
      <c r="P1" s="10"/>
      <c r="Q1" s="10"/>
      <c r="R1" s="10"/>
      <c r="S1" s="10"/>
      <c r="T1" s="10"/>
      <c r="U1" s="10"/>
      <c r="V1" s="10"/>
      <c r="W1" s="10"/>
      <c r="X1" s="16" t="s">
        <v>243</v>
      </c>
    </row>
    <row r="2" ht="45" customHeight="true" spans="1:24">
      <c r="A2" s="11" t="s">
        <v>244</v>
      </c>
      <c r="B2" s="11"/>
      <c r="C2" s="11"/>
      <c r="D2" s="11"/>
      <c r="E2" s="11"/>
      <c r="F2" s="11"/>
      <c r="G2" s="11"/>
      <c r="H2" s="11"/>
      <c r="I2" s="11"/>
      <c r="J2" s="11"/>
      <c r="K2" s="11"/>
      <c r="L2" s="11"/>
      <c r="M2" s="11"/>
      <c r="N2" s="11"/>
      <c r="O2" s="11"/>
      <c r="P2" s="11"/>
      <c r="Q2" s="11"/>
      <c r="R2" s="11"/>
      <c r="S2" s="11"/>
      <c r="T2" s="11"/>
      <c r="U2" s="11"/>
      <c r="V2" s="11"/>
      <c r="W2" s="11"/>
      <c r="X2" s="11"/>
    </row>
    <row r="3" ht="18.75" customHeight="true" spans="1:24">
      <c r="A3" s="10" t="str">
        <f>"单位名称："&amp;"楚雄彝族自治州人力资源和社会保障局"</f>
        <v>单位名称：楚雄彝族自治州人力资源和社会保障局</v>
      </c>
      <c r="B3" s="10"/>
      <c r="C3" s="10"/>
      <c r="D3" s="10"/>
      <c r="E3" s="10"/>
      <c r="F3" s="10"/>
      <c r="G3" s="10"/>
      <c r="H3" s="10"/>
      <c r="I3" s="10"/>
      <c r="J3" s="10"/>
      <c r="K3" s="10"/>
      <c r="L3" s="10"/>
      <c r="M3" s="10"/>
      <c r="N3" s="10"/>
      <c r="O3" s="10"/>
      <c r="P3" s="10"/>
      <c r="Q3" s="10"/>
      <c r="R3" s="10"/>
      <c r="S3" s="10"/>
      <c r="T3" s="10"/>
      <c r="U3" s="10"/>
      <c r="V3" s="10"/>
      <c r="W3" s="10"/>
      <c r="X3" s="16" t="s">
        <v>55</v>
      </c>
    </row>
    <row r="4" ht="18" customHeight="true" spans="1:24">
      <c r="A4" s="4" t="s">
        <v>245</v>
      </c>
      <c r="B4" s="4" t="s">
        <v>246</v>
      </c>
      <c r="C4" s="4" t="s">
        <v>247</v>
      </c>
      <c r="D4" s="4" t="s">
        <v>248</v>
      </c>
      <c r="E4" s="4" t="s">
        <v>249</v>
      </c>
      <c r="F4" s="4" t="s">
        <v>250</v>
      </c>
      <c r="G4" s="4" t="s">
        <v>251</v>
      </c>
      <c r="H4" s="4" t="s">
        <v>252</v>
      </c>
      <c r="I4" s="4" t="s">
        <v>252</v>
      </c>
      <c r="J4" s="4"/>
      <c r="K4" s="4"/>
      <c r="L4" s="4"/>
      <c r="M4" s="4"/>
      <c r="N4" s="4"/>
      <c r="O4" s="4"/>
      <c r="P4" s="4"/>
      <c r="Q4" s="4"/>
      <c r="R4" s="4" t="s">
        <v>64</v>
      </c>
      <c r="S4" s="4" t="s">
        <v>65</v>
      </c>
      <c r="T4" s="4"/>
      <c r="U4" s="4"/>
      <c r="V4" s="4"/>
      <c r="W4" s="4"/>
      <c r="X4" s="4"/>
    </row>
    <row r="5" ht="18" customHeight="true" spans="1:24">
      <c r="A5" s="4"/>
      <c r="B5" s="4"/>
      <c r="C5" s="4"/>
      <c r="D5" s="4"/>
      <c r="E5" s="4"/>
      <c r="F5" s="4"/>
      <c r="G5" s="4"/>
      <c r="H5" s="4" t="s">
        <v>253</v>
      </c>
      <c r="I5" s="4" t="s">
        <v>61</v>
      </c>
      <c r="J5" s="4"/>
      <c r="K5" s="4"/>
      <c r="L5" s="4"/>
      <c r="M5" s="4"/>
      <c r="N5" s="4"/>
      <c r="O5" s="4" t="s">
        <v>254</v>
      </c>
      <c r="P5" s="4"/>
      <c r="Q5" s="4"/>
      <c r="R5" s="4" t="s">
        <v>64</v>
      </c>
      <c r="S5" s="4" t="s">
        <v>65</v>
      </c>
      <c r="T5" s="4" t="s">
        <v>66</v>
      </c>
      <c r="U5" s="4" t="s">
        <v>65</v>
      </c>
      <c r="V5" s="4" t="s">
        <v>68</v>
      </c>
      <c r="W5" s="4" t="s">
        <v>69</v>
      </c>
      <c r="X5" s="4" t="s">
        <v>70</v>
      </c>
    </row>
    <row r="6" customHeight="true" spans="1:24">
      <c r="A6" s="4"/>
      <c r="B6" s="4"/>
      <c r="C6" s="4"/>
      <c r="D6" s="4"/>
      <c r="E6" s="4"/>
      <c r="F6" s="4"/>
      <c r="G6" s="4"/>
      <c r="H6" s="4"/>
      <c r="I6" s="4" t="s">
        <v>255</v>
      </c>
      <c r="J6" s="4" t="s">
        <v>256</v>
      </c>
      <c r="K6" s="4" t="s">
        <v>257</v>
      </c>
      <c r="L6" s="4" t="s">
        <v>258</v>
      </c>
      <c r="M6" s="4" t="s">
        <v>259</v>
      </c>
      <c r="N6" s="4" t="s">
        <v>260</v>
      </c>
      <c r="O6" s="4" t="s">
        <v>61</v>
      </c>
      <c r="P6" s="4" t="s">
        <v>62</v>
      </c>
      <c r="Q6" s="4" t="s">
        <v>63</v>
      </c>
      <c r="R6" s="4"/>
      <c r="S6" s="4" t="s">
        <v>60</v>
      </c>
      <c r="T6" s="4" t="s">
        <v>66</v>
      </c>
      <c r="U6" s="4" t="s">
        <v>261</v>
      </c>
      <c r="V6" s="4" t="s">
        <v>68</v>
      </c>
      <c r="W6" s="4" t="s">
        <v>69</v>
      </c>
      <c r="X6" s="4" t="s">
        <v>70</v>
      </c>
    </row>
    <row r="7" ht="37.5" customHeight="true" spans="1:24">
      <c r="A7" s="4"/>
      <c r="B7" s="4"/>
      <c r="C7" s="4"/>
      <c r="D7" s="4"/>
      <c r="E7" s="4"/>
      <c r="F7" s="4"/>
      <c r="G7" s="4"/>
      <c r="H7" s="4"/>
      <c r="I7" s="4" t="s">
        <v>60</v>
      </c>
      <c r="J7" s="4" t="s">
        <v>262</v>
      </c>
      <c r="K7" s="4" t="s">
        <v>256</v>
      </c>
      <c r="L7" s="4" t="s">
        <v>258</v>
      </c>
      <c r="M7" s="4" t="s">
        <v>259</v>
      </c>
      <c r="N7" s="4" t="s">
        <v>260</v>
      </c>
      <c r="O7" s="4" t="s">
        <v>258</v>
      </c>
      <c r="P7" s="4" t="s">
        <v>259</v>
      </c>
      <c r="Q7" s="4" t="s">
        <v>260</v>
      </c>
      <c r="R7" s="4" t="s">
        <v>64</v>
      </c>
      <c r="S7" s="4" t="s">
        <v>60</v>
      </c>
      <c r="T7" s="4" t="s">
        <v>66</v>
      </c>
      <c r="U7" s="4" t="s">
        <v>261</v>
      </c>
      <c r="V7" s="4" t="s">
        <v>68</v>
      </c>
      <c r="W7" s="4" t="s">
        <v>69</v>
      </c>
      <c r="X7" s="4" t="s">
        <v>70</v>
      </c>
    </row>
    <row r="8" ht="24.1" customHeight="true" spans="1:24">
      <c r="A8" s="57">
        <v>1</v>
      </c>
      <c r="B8" s="57">
        <v>2</v>
      </c>
      <c r="C8" s="57">
        <v>3</v>
      </c>
      <c r="D8" s="57">
        <v>4</v>
      </c>
      <c r="E8" s="57">
        <v>5</v>
      </c>
      <c r="F8" s="58">
        <v>6</v>
      </c>
      <c r="G8" s="58">
        <v>7</v>
      </c>
      <c r="H8" s="57">
        <v>8</v>
      </c>
      <c r="I8" s="57">
        <v>9</v>
      </c>
      <c r="J8" s="57">
        <v>10</v>
      </c>
      <c r="K8" s="57">
        <v>11</v>
      </c>
      <c r="L8" s="57">
        <v>12</v>
      </c>
      <c r="M8" s="57">
        <v>13</v>
      </c>
      <c r="N8" s="57">
        <v>14</v>
      </c>
      <c r="O8" s="57">
        <v>15</v>
      </c>
      <c r="P8" s="57">
        <v>16</v>
      </c>
      <c r="Q8" s="57">
        <v>17</v>
      </c>
      <c r="R8" s="57">
        <v>18</v>
      </c>
      <c r="S8" s="57">
        <v>19</v>
      </c>
      <c r="T8" s="57">
        <v>20</v>
      </c>
      <c r="U8" s="57">
        <v>21</v>
      </c>
      <c r="V8" s="57">
        <v>22</v>
      </c>
      <c r="W8" s="57">
        <v>23</v>
      </c>
      <c r="X8" s="57">
        <v>24</v>
      </c>
    </row>
    <row r="9" ht="30.85" customHeight="true" spans="1:24">
      <c r="A9" s="6" t="s">
        <v>72</v>
      </c>
      <c r="B9" s="6"/>
      <c r="C9" s="6"/>
      <c r="D9" s="6"/>
      <c r="E9" s="6"/>
      <c r="F9" s="6"/>
      <c r="G9" s="6"/>
      <c r="H9" s="9">
        <v>26085883.85</v>
      </c>
      <c r="I9" s="9">
        <v>26085883.85</v>
      </c>
      <c r="J9" s="9"/>
      <c r="K9" s="9"/>
      <c r="L9" s="9"/>
      <c r="M9" s="9">
        <v>26085883.85</v>
      </c>
      <c r="N9" s="9"/>
      <c r="O9" s="9"/>
      <c r="P9" s="9"/>
      <c r="Q9" s="9"/>
      <c r="R9" s="9"/>
      <c r="S9" s="9"/>
      <c r="T9" s="9"/>
      <c r="U9" s="9"/>
      <c r="V9" s="9"/>
      <c r="W9" s="9"/>
      <c r="X9" s="9"/>
    </row>
    <row r="10" ht="30.75" customHeight="true" spans="1:24">
      <c r="A10" s="6" t="s">
        <v>72</v>
      </c>
      <c r="B10" s="6" t="s">
        <v>263</v>
      </c>
      <c r="C10" s="6" t="s">
        <v>264</v>
      </c>
      <c r="D10" s="6" t="s">
        <v>103</v>
      </c>
      <c r="E10" s="6" t="s">
        <v>104</v>
      </c>
      <c r="F10" s="6" t="s">
        <v>265</v>
      </c>
      <c r="G10" s="6" t="s">
        <v>266</v>
      </c>
      <c r="H10" s="9">
        <v>4368564</v>
      </c>
      <c r="I10" s="9">
        <v>4368564</v>
      </c>
      <c r="J10" s="9"/>
      <c r="K10" s="9"/>
      <c r="L10" s="9"/>
      <c r="M10" s="9">
        <v>4368564</v>
      </c>
      <c r="N10" s="9"/>
      <c r="O10" s="9"/>
      <c r="P10" s="9"/>
      <c r="Q10" s="9"/>
      <c r="R10" s="9"/>
      <c r="S10" s="9"/>
      <c r="T10" s="9"/>
      <c r="U10" s="9"/>
      <c r="V10" s="9"/>
      <c r="W10" s="9"/>
      <c r="X10" s="9"/>
    </row>
    <row r="11" ht="30.75" customHeight="true" spans="1:24">
      <c r="A11" s="6" t="s">
        <v>72</v>
      </c>
      <c r="B11" s="6" t="s">
        <v>267</v>
      </c>
      <c r="C11" s="6" t="s">
        <v>268</v>
      </c>
      <c r="D11" s="6" t="s">
        <v>103</v>
      </c>
      <c r="E11" s="6" t="s">
        <v>104</v>
      </c>
      <c r="F11" s="6" t="s">
        <v>265</v>
      </c>
      <c r="G11" s="6" t="s">
        <v>266</v>
      </c>
      <c r="H11" s="9">
        <v>711048</v>
      </c>
      <c r="I11" s="9">
        <v>711048</v>
      </c>
      <c r="J11" s="9"/>
      <c r="K11" s="6"/>
      <c r="L11" s="9"/>
      <c r="M11" s="9">
        <v>711048</v>
      </c>
      <c r="N11" s="9"/>
      <c r="O11" s="9"/>
      <c r="P11" s="9"/>
      <c r="Q11" s="9"/>
      <c r="R11" s="9"/>
      <c r="S11" s="9"/>
      <c r="T11" s="9"/>
      <c r="U11" s="9"/>
      <c r="V11" s="9"/>
      <c r="W11" s="9"/>
      <c r="X11" s="9"/>
    </row>
    <row r="12" ht="30.75" customHeight="true" spans="1:24">
      <c r="A12" s="6" t="s">
        <v>72</v>
      </c>
      <c r="B12" s="6" t="s">
        <v>267</v>
      </c>
      <c r="C12" s="6" t="s">
        <v>268</v>
      </c>
      <c r="D12" s="6" t="s">
        <v>103</v>
      </c>
      <c r="E12" s="6" t="s">
        <v>104</v>
      </c>
      <c r="F12" s="6" t="s">
        <v>269</v>
      </c>
      <c r="G12" s="6" t="s">
        <v>270</v>
      </c>
      <c r="H12" s="9">
        <v>62256</v>
      </c>
      <c r="I12" s="9">
        <v>62256</v>
      </c>
      <c r="J12" s="9"/>
      <c r="K12" s="6"/>
      <c r="L12" s="9"/>
      <c r="M12" s="9">
        <v>62256</v>
      </c>
      <c r="N12" s="9"/>
      <c r="O12" s="9"/>
      <c r="P12" s="9"/>
      <c r="Q12" s="9"/>
      <c r="R12" s="9"/>
      <c r="S12" s="9"/>
      <c r="T12" s="9"/>
      <c r="U12" s="9"/>
      <c r="V12" s="9"/>
      <c r="W12" s="9"/>
      <c r="X12" s="9"/>
    </row>
    <row r="13" ht="30.75" customHeight="true" spans="1:24">
      <c r="A13" s="6" t="s">
        <v>72</v>
      </c>
      <c r="B13" s="6" t="s">
        <v>263</v>
      </c>
      <c r="C13" s="6" t="s">
        <v>264</v>
      </c>
      <c r="D13" s="6" t="s">
        <v>103</v>
      </c>
      <c r="E13" s="6" t="s">
        <v>104</v>
      </c>
      <c r="F13" s="6" t="s">
        <v>269</v>
      </c>
      <c r="G13" s="6" t="s">
        <v>270</v>
      </c>
      <c r="H13" s="9">
        <v>5184924</v>
      </c>
      <c r="I13" s="9">
        <v>5184924</v>
      </c>
      <c r="J13" s="9"/>
      <c r="K13" s="6"/>
      <c r="L13" s="9"/>
      <c r="M13" s="9">
        <v>5184924</v>
      </c>
      <c r="N13" s="9"/>
      <c r="O13" s="9"/>
      <c r="P13" s="9"/>
      <c r="Q13" s="9"/>
      <c r="R13" s="9"/>
      <c r="S13" s="9"/>
      <c r="T13" s="9"/>
      <c r="U13" s="9"/>
      <c r="V13" s="9"/>
      <c r="W13" s="9"/>
      <c r="X13" s="9"/>
    </row>
    <row r="14" ht="30.75" customHeight="true" spans="1:24">
      <c r="A14" s="6" t="s">
        <v>72</v>
      </c>
      <c r="B14" s="6" t="s">
        <v>263</v>
      </c>
      <c r="C14" s="6" t="s">
        <v>264</v>
      </c>
      <c r="D14" s="6" t="s">
        <v>103</v>
      </c>
      <c r="E14" s="6" t="s">
        <v>104</v>
      </c>
      <c r="F14" s="6" t="s">
        <v>271</v>
      </c>
      <c r="G14" s="6" t="s">
        <v>272</v>
      </c>
      <c r="H14" s="9">
        <v>364047</v>
      </c>
      <c r="I14" s="9">
        <v>364047</v>
      </c>
      <c r="J14" s="9"/>
      <c r="K14" s="6"/>
      <c r="L14" s="9"/>
      <c r="M14" s="9">
        <v>364047</v>
      </c>
      <c r="N14" s="9"/>
      <c r="O14" s="9"/>
      <c r="P14" s="9"/>
      <c r="Q14" s="9"/>
      <c r="R14" s="9"/>
      <c r="S14" s="9"/>
      <c r="T14" s="9"/>
      <c r="U14" s="9"/>
      <c r="V14" s="9"/>
      <c r="W14" s="9"/>
      <c r="X14" s="9"/>
    </row>
    <row r="15" ht="30.75" customHeight="true" spans="1:24">
      <c r="A15" s="6" t="s">
        <v>72</v>
      </c>
      <c r="B15" s="6" t="s">
        <v>273</v>
      </c>
      <c r="C15" s="6" t="s">
        <v>274</v>
      </c>
      <c r="D15" s="6" t="s">
        <v>103</v>
      </c>
      <c r="E15" s="6" t="s">
        <v>104</v>
      </c>
      <c r="F15" s="6" t="s">
        <v>271</v>
      </c>
      <c r="G15" s="6" t="s">
        <v>272</v>
      </c>
      <c r="H15" s="9">
        <v>2510400</v>
      </c>
      <c r="I15" s="9">
        <v>2510400</v>
      </c>
      <c r="J15" s="9"/>
      <c r="K15" s="6"/>
      <c r="L15" s="9"/>
      <c r="M15" s="9">
        <v>2510400</v>
      </c>
      <c r="N15" s="9"/>
      <c r="O15" s="9"/>
      <c r="P15" s="9"/>
      <c r="Q15" s="9"/>
      <c r="R15" s="9"/>
      <c r="S15" s="9"/>
      <c r="T15" s="9"/>
      <c r="U15" s="9"/>
      <c r="V15" s="9"/>
      <c r="W15" s="9"/>
      <c r="X15" s="9"/>
    </row>
    <row r="16" ht="30.75" customHeight="true" spans="1:24">
      <c r="A16" s="6" t="s">
        <v>72</v>
      </c>
      <c r="B16" s="6" t="s">
        <v>273</v>
      </c>
      <c r="C16" s="6" t="s">
        <v>274</v>
      </c>
      <c r="D16" s="6" t="s">
        <v>103</v>
      </c>
      <c r="E16" s="6" t="s">
        <v>104</v>
      </c>
      <c r="F16" s="6" t="s">
        <v>271</v>
      </c>
      <c r="G16" s="6" t="s">
        <v>272</v>
      </c>
      <c r="H16" s="9">
        <v>1255200</v>
      </c>
      <c r="I16" s="9">
        <v>1255200</v>
      </c>
      <c r="J16" s="9"/>
      <c r="K16" s="6"/>
      <c r="L16" s="9"/>
      <c r="M16" s="9">
        <v>1255200</v>
      </c>
      <c r="N16" s="9"/>
      <c r="O16" s="9"/>
      <c r="P16" s="9"/>
      <c r="Q16" s="9"/>
      <c r="R16" s="9"/>
      <c r="S16" s="9"/>
      <c r="T16" s="9"/>
      <c r="U16" s="9"/>
      <c r="V16" s="9"/>
      <c r="W16" s="9"/>
      <c r="X16" s="9"/>
    </row>
    <row r="17" ht="30.75" customHeight="true" spans="1:24">
      <c r="A17" s="6" t="s">
        <v>72</v>
      </c>
      <c r="B17" s="6" t="s">
        <v>275</v>
      </c>
      <c r="C17" s="6" t="s">
        <v>276</v>
      </c>
      <c r="D17" s="6" t="s">
        <v>103</v>
      </c>
      <c r="E17" s="6" t="s">
        <v>104</v>
      </c>
      <c r="F17" s="6" t="s">
        <v>277</v>
      </c>
      <c r="G17" s="6" t="s">
        <v>278</v>
      </c>
      <c r="H17" s="9">
        <v>265500</v>
      </c>
      <c r="I17" s="9">
        <v>265500</v>
      </c>
      <c r="J17" s="9"/>
      <c r="K17" s="6"/>
      <c r="L17" s="9"/>
      <c r="M17" s="9">
        <v>265500</v>
      </c>
      <c r="N17" s="9"/>
      <c r="O17" s="9"/>
      <c r="P17" s="9"/>
      <c r="Q17" s="9"/>
      <c r="R17" s="9"/>
      <c r="S17" s="9"/>
      <c r="T17" s="9"/>
      <c r="U17" s="9"/>
      <c r="V17" s="9"/>
      <c r="W17" s="9"/>
      <c r="X17" s="9"/>
    </row>
    <row r="18" ht="30.75" customHeight="true" spans="1:24">
      <c r="A18" s="6" t="s">
        <v>72</v>
      </c>
      <c r="B18" s="6" t="s">
        <v>267</v>
      </c>
      <c r="C18" s="6" t="s">
        <v>268</v>
      </c>
      <c r="D18" s="6" t="s">
        <v>103</v>
      </c>
      <c r="E18" s="6" t="s">
        <v>104</v>
      </c>
      <c r="F18" s="6" t="s">
        <v>277</v>
      </c>
      <c r="G18" s="6" t="s">
        <v>278</v>
      </c>
      <c r="H18" s="9">
        <v>59254</v>
      </c>
      <c r="I18" s="9">
        <v>59254</v>
      </c>
      <c r="J18" s="9"/>
      <c r="K18" s="6"/>
      <c r="L18" s="9"/>
      <c r="M18" s="9">
        <v>59254</v>
      </c>
      <c r="N18" s="9"/>
      <c r="O18" s="9"/>
      <c r="P18" s="9"/>
      <c r="Q18" s="9"/>
      <c r="R18" s="9"/>
      <c r="S18" s="9"/>
      <c r="T18" s="9"/>
      <c r="U18" s="9"/>
      <c r="V18" s="9"/>
      <c r="W18" s="9"/>
      <c r="X18" s="9"/>
    </row>
    <row r="19" ht="30.75" customHeight="true" spans="1:24">
      <c r="A19" s="6" t="s">
        <v>72</v>
      </c>
      <c r="B19" s="6" t="s">
        <v>275</v>
      </c>
      <c r="C19" s="6" t="s">
        <v>276</v>
      </c>
      <c r="D19" s="6" t="s">
        <v>103</v>
      </c>
      <c r="E19" s="6" t="s">
        <v>104</v>
      </c>
      <c r="F19" s="6" t="s">
        <v>277</v>
      </c>
      <c r="G19" s="6" t="s">
        <v>278</v>
      </c>
      <c r="H19" s="9">
        <v>452856</v>
      </c>
      <c r="I19" s="9">
        <v>452856</v>
      </c>
      <c r="J19" s="9"/>
      <c r="K19" s="6"/>
      <c r="L19" s="9"/>
      <c r="M19" s="9">
        <v>452856</v>
      </c>
      <c r="N19" s="9"/>
      <c r="O19" s="9"/>
      <c r="P19" s="9"/>
      <c r="Q19" s="9"/>
      <c r="R19" s="9"/>
      <c r="S19" s="9"/>
      <c r="T19" s="9"/>
      <c r="U19" s="9"/>
      <c r="V19" s="9"/>
      <c r="W19" s="9"/>
      <c r="X19" s="9"/>
    </row>
    <row r="20" ht="30.75" customHeight="true" spans="1:24">
      <c r="A20" s="6" t="s">
        <v>72</v>
      </c>
      <c r="B20" s="6" t="s">
        <v>279</v>
      </c>
      <c r="C20" s="6" t="s">
        <v>280</v>
      </c>
      <c r="D20" s="6" t="s">
        <v>103</v>
      </c>
      <c r="E20" s="6" t="s">
        <v>104</v>
      </c>
      <c r="F20" s="6" t="s">
        <v>277</v>
      </c>
      <c r="G20" s="6" t="s">
        <v>278</v>
      </c>
      <c r="H20" s="9">
        <v>378000</v>
      </c>
      <c r="I20" s="9">
        <v>378000</v>
      </c>
      <c r="J20" s="9"/>
      <c r="K20" s="6"/>
      <c r="L20" s="9"/>
      <c r="M20" s="9">
        <v>378000</v>
      </c>
      <c r="N20" s="9"/>
      <c r="O20" s="9"/>
      <c r="P20" s="9"/>
      <c r="Q20" s="9"/>
      <c r="R20" s="9"/>
      <c r="S20" s="9"/>
      <c r="T20" s="9"/>
      <c r="U20" s="9"/>
      <c r="V20" s="9"/>
      <c r="W20" s="9"/>
      <c r="X20" s="9"/>
    </row>
    <row r="21" ht="30.75" customHeight="true" spans="1:24">
      <c r="A21" s="6" t="s">
        <v>72</v>
      </c>
      <c r="B21" s="6" t="s">
        <v>281</v>
      </c>
      <c r="C21" s="6" t="s">
        <v>282</v>
      </c>
      <c r="D21" s="6" t="s">
        <v>129</v>
      </c>
      <c r="E21" s="6" t="s">
        <v>130</v>
      </c>
      <c r="F21" s="6" t="s">
        <v>283</v>
      </c>
      <c r="G21" s="6" t="s">
        <v>282</v>
      </c>
      <c r="H21" s="9">
        <v>2146500.63</v>
      </c>
      <c r="I21" s="9">
        <v>2146500.63</v>
      </c>
      <c r="J21" s="9"/>
      <c r="K21" s="6"/>
      <c r="L21" s="9"/>
      <c r="M21" s="9">
        <v>2146500.63</v>
      </c>
      <c r="N21" s="9"/>
      <c r="O21" s="9"/>
      <c r="P21" s="9"/>
      <c r="Q21" s="9"/>
      <c r="R21" s="9"/>
      <c r="S21" s="9"/>
      <c r="T21" s="9"/>
      <c r="U21" s="9"/>
      <c r="V21" s="9"/>
      <c r="W21" s="9"/>
      <c r="X21" s="9"/>
    </row>
    <row r="22" ht="30.75" customHeight="true" spans="1:24">
      <c r="A22" s="6" t="s">
        <v>72</v>
      </c>
      <c r="B22" s="6" t="s">
        <v>284</v>
      </c>
      <c r="C22" s="6" t="s">
        <v>285</v>
      </c>
      <c r="D22" s="6" t="s">
        <v>160</v>
      </c>
      <c r="E22" s="6" t="s">
        <v>161</v>
      </c>
      <c r="F22" s="6" t="s">
        <v>286</v>
      </c>
      <c r="G22" s="6" t="s">
        <v>287</v>
      </c>
      <c r="H22" s="9">
        <v>105462.15</v>
      </c>
      <c r="I22" s="9">
        <v>105462.15</v>
      </c>
      <c r="J22" s="9"/>
      <c r="K22" s="6"/>
      <c r="L22" s="9"/>
      <c r="M22" s="9">
        <v>105462.15</v>
      </c>
      <c r="N22" s="9"/>
      <c r="O22" s="9"/>
      <c r="P22" s="9"/>
      <c r="Q22" s="9"/>
      <c r="R22" s="9"/>
      <c r="S22" s="9"/>
      <c r="T22" s="9"/>
      <c r="U22" s="9"/>
      <c r="V22" s="9"/>
      <c r="W22" s="9"/>
      <c r="X22" s="9"/>
    </row>
    <row r="23" ht="30.75" customHeight="true" spans="1:24">
      <c r="A23" s="6" t="s">
        <v>72</v>
      </c>
      <c r="B23" s="6" t="s">
        <v>284</v>
      </c>
      <c r="C23" s="6" t="s">
        <v>285</v>
      </c>
      <c r="D23" s="6" t="s">
        <v>158</v>
      </c>
      <c r="E23" s="6" t="s">
        <v>159</v>
      </c>
      <c r="F23" s="6" t="s">
        <v>286</v>
      </c>
      <c r="G23" s="6" t="s">
        <v>287</v>
      </c>
      <c r="H23" s="9">
        <v>596680.62</v>
      </c>
      <c r="I23" s="9">
        <v>596680.62</v>
      </c>
      <c r="J23" s="9"/>
      <c r="K23" s="6"/>
      <c r="L23" s="9"/>
      <c r="M23" s="9">
        <v>596680.62</v>
      </c>
      <c r="N23" s="9"/>
      <c r="O23" s="9"/>
      <c r="P23" s="9"/>
      <c r="Q23" s="9"/>
      <c r="R23" s="9"/>
      <c r="S23" s="9"/>
      <c r="T23" s="9"/>
      <c r="U23" s="9"/>
      <c r="V23" s="9"/>
      <c r="W23" s="9"/>
      <c r="X23" s="9"/>
    </row>
    <row r="24" ht="30.75" customHeight="true" spans="1:24">
      <c r="A24" s="6" t="s">
        <v>72</v>
      </c>
      <c r="B24" s="6" t="s">
        <v>284</v>
      </c>
      <c r="C24" s="6" t="s">
        <v>285</v>
      </c>
      <c r="D24" s="6" t="s">
        <v>162</v>
      </c>
      <c r="E24" s="6" t="s">
        <v>163</v>
      </c>
      <c r="F24" s="6" t="s">
        <v>288</v>
      </c>
      <c r="G24" s="6" t="s">
        <v>289</v>
      </c>
      <c r="H24" s="9">
        <v>716156.48</v>
      </c>
      <c r="I24" s="9">
        <v>716156.48</v>
      </c>
      <c r="J24" s="9"/>
      <c r="K24" s="6"/>
      <c r="L24" s="9"/>
      <c r="M24" s="9">
        <v>716156.48</v>
      </c>
      <c r="N24" s="9"/>
      <c r="O24" s="9"/>
      <c r="P24" s="9"/>
      <c r="Q24" s="9"/>
      <c r="R24" s="9"/>
      <c r="S24" s="9"/>
      <c r="T24" s="9"/>
      <c r="U24" s="9"/>
      <c r="V24" s="9"/>
      <c r="W24" s="9"/>
      <c r="X24" s="9"/>
    </row>
    <row r="25" ht="30.75" customHeight="true" spans="1:24">
      <c r="A25" s="6" t="s">
        <v>72</v>
      </c>
      <c r="B25" s="6" t="s">
        <v>284</v>
      </c>
      <c r="C25" s="6" t="s">
        <v>285</v>
      </c>
      <c r="D25" s="6" t="s">
        <v>164</v>
      </c>
      <c r="E25" s="6" t="s">
        <v>165</v>
      </c>
      <c r="F25" s="6" t="s">
        <v>290</v>
      </c>
      <c r="G25" s="6" t="s">
        <v>291</v>
      </c>
      <c r="H25" s="9">
        <v>54320</v>
      </c>
      <c r="I25" s="9">
        <v>54320</v>
      </c>
      <c r="J25" s="9"/>
      <c r="K25" s="6"/>
      <c r="L25" s="9"/>
      <c r="M25" s="9">
        <v>54320</v>
      </c>
      <c r="N25" s="9"/>
      <c r="O25" s="9"/>
      <c r="P25" s="9"/>
      <c r="Q25" s="9"/>
      <c r="R25" s="9"/>
      <c r="S25" s="9"/>
      <c r="T25" s="9"/>
      <c r="U25" s="9"/>
      <c r="V25" s="9"/>
      <c r="W25" s="9"/>
      <c r="X25" s="9"/>
    </row>
    <row r="26" ht="30.75" customHeight="true" spans="1:24">
      <c r="A26" s="6" t="s">
        <v>72</v>
      </c>
      <c r="B26" s="6" t="s">
        <v>284</v>
      </c>
      <c r="C26" s="6" t="s">
        <v>285</v>
      </c>
      <c r="D26" s="6" t="s">
        <v>164</v>
      </c>
      <c r="E26" s="6" t="s">
        <v>165</v>
      </c>
      <c r="F26" s="6" t="s">
        <v>290</v>
      </c>
      <c r="G26" s="6" t="s">
        <v>291</v>
      </c>
      <c r="H26" s="9">
        <v>6160</v>
      </c>
      <c r="I26" s="9">
        <v>6160</v>
      </c>
      <c r="J26" s="9"/>
      <c r="K26" s="6"/>
      <c r="L26" s="9"/>
      <c r="M26" s="9">
        <v>6160</v>
      </c>
      <c r="N26" s="9"/>
      <c r="O26" s="9"/>
      <c r="P26" s="9"/>
      <c r="Q26" s="9"/>
      <c r="R26" s="9"/>
      <c r="S26" s="9"/>
      <c r="T26" s="9"/>
      <c r="U26" s="9"/>
      <c r="V26" s="9"/>
      <c r="W26" s="9"/>
      <c r="X26" s="9"/>
    </row>
    <row r="27" ht="30.75" customHeight="true" spans="1:24">
      <c r="A27" s="6" t="s">
        <v>72</v>
      </c>
      <c r="B27" s="6" t="s">
        <v>292</v>
      </c>
      <c r="C27" s="6" t="s">
        <v>293</v>
      </c>
      <c r="D27" s="6" t="s">
        <v>103</v>
      </c>
      <c r="E27" s="6" t="s">
        <v>104</v>
      </c>
      <c r="F27" s="6" t="s">
        <v>290</v>
      </c>
      <c r="G27" s="6" t="s">
        <v>291</v>
      </c>
      <c r="H27" s="9">
        <v>10652.57</v>
      </c>
      <c r="I27" s="9">
        <v>10652.57</v>
      </c>
      <c r="J27" s="9"/>
      <c r="K27" s="6"/>
      <c r="L27" s="9"/>
      <c r="M27" s="9">
        <v>10652.57</v>
      </c>
      <c r="N27" s="9"/>
      <c r="O27" s="9"/>
      <c r="P27" s="9"/>
      <c r="Q27" s="9"/>
      <c r="R27" s="9"/>
      <c r="S27" s="9"/>
      <c r="T27" s="9"/>
      <c r="U27" s="9"/>
      <c r="V27" s="9"/>
      <c r="W27" s="9"/>
      <c r="X27" s="9"/>
    </row>
    <row r="28" ht="30.75" customHeight="true" spans="1:24">
      <c r="A28" s="6" t="s">
        <v>72</v>
      </c>
      <c r="B28" s="6" t="s">
        <v>292</v>
      </c>
      <c r="C28" s="6" t="s">
        <v>293</v>
      </c>
      <c r="D28" s="6" t="s">
        <v>103</v>
      </c>
      <c r="E28" s="6" t="s">
        <v>104</v>
      </c>
      <c r="F28" s="6" t="s">
        <v>290</v>
      </c>
      <c r="G28" s="6" t="s">
        <v>291</v>
      </c>
      <c r="H28" s="9">
        <v>56425.58</v>
      </c>
      <c r="I28" s="9">
        <v>56425.58</v>
      </c>
      <c r="J28" s="9"/>
      <c r="K28" s="6"/>
      <c r="L28" s="9"/>
      <c r="M28" s="9">
        <v>56425.58</v>
      </c>
      <c r="N28" s="9"/>
      <c r="O28" s="9"/>
      <c r="P28" s="9"/>
      <c r="Q28" s="9"/>
      <c r="R28" s="9"/>
      <c r="S28" s="9"/>
      <c r="T28" s="9"/>
      <c r="U28" s="9"/>
      <c r="V28" s="9"/>
      <c r="W28" s="9"/>
      <c r="X28" s="9"/>
    </row>
    <row r="29" ht="30.75" customHeight="true" spans="1:24">
      <c r="A29" s="6" t="s">
        <v>72</v>
      </c>
      <c r="B29" s="6" t="s">
        <v>294</v>
      </c>
      <c r="C29" s="6" t="s">
        <v>295</v>
      </c>
      <c r="D29" s="6" t="s">
        <v>103</v>
      </c>
      <c r="E29" s="6" t="s">
        <v>104</v>
      </c>
      <c r="F29" s="6" t="s">
        <v>290</v>
      </c>
      <c r="G29" s="6" t="s">
        <v>291</v>
      </c>
      <c r="H29" s="9">
        <v>14913.6</v>
      </c>
      <c r="I29" s="9">
        <v>14913.6</v>
      </c>
      <c r="J29" s="9"/>
      <c r="K29" s="6"/>
      <c r="L29" s="9"/>
      <c r="M29" s="9">
        <v>14913.6</v>
      </c>
      <c r="N29" s="9"/>
      <c r="O29" s="9"/>
      <c r="P29" s="9"/>
      <c r="Q29" s="9"/>
      <c r="R29" s="9"/>
      <c r="S29" s="9"/>
      <c r="T29" s="9"/>
      <c r="U29" s="9"/>
      <c r="V29" s="9"/>
      <c r="W29" s="9"/>
      <c r="X29" s="9"/>
    </row>
    <row r="30" ht="30.75" customHeight="true" spans="1:24">
      <c r="A30" s="6" t="s">
        <v>72</v>
      </c>
      <c r="B30" s="6" t="s">
        <v>296</v>
      </c>
      <c r="C30" s="6" t="s">
        <v>177</v>
      </c>
      <c r="D30" s="6" t="s">
        <v>176</v>
      </c>
      <c r="E30" s="6" t="s">
        <v>177</v>
      </c>
      <c r="F30" s="6" t="s">
        <v>297</v>
      </c>
      <c r="G30" s="6" t="s">
        <v>177</v>
      </c>
      <c r="H30" s="9">
        <v>1690947.48</v>
      </c>
      <c r="I30" s="9">
        <v>1690947.48</v>
      </c>
      <c r="J30" s="9"/>
      <c r="K30" s="6"/>
      <c r="L30" s="9"/>
      <c r="M30" s="9">
        <v>1690947.48</v>
      </c>
      <c r="N30" s="9"/>
      <c r="O30" s="9"/>
      <c r="P30" s="9"/>
      <c r="Q30" s="9"/>
      <c r="R30" s="9"/>
      <c r="S30" s="9"/>
      <c r="T30" s="9"/>
      <c r="U30" s="9"/>
      <c r="V30" s="9"/>
      <c r="W30" s="9"/>
      <c r="X30" s="9"/>
    </row>
    <row r="31" ht="30.75" customHeight="true" spans="1:24">
      <c r="A31" s="6" t="s">
        <v>72</v>
      </c>
      <c r="B31" s="6" t="s">
        <v>298</v>
      </c>
      <c r="C31" s="6" t="s">
        <v>299</v>
      </c>
      <c r="D31" s="6" t="s">
        <v>103</v>
      </c>
      <c r="E31" s="6" t="s">
        <v>104</v>
      </c>
      <c r="F31" s="6" t="s">
        <v>300</v>
      </c>
      <c r="G31" s="6" t="s">
        <v>299</v>
      </c>
      <c r="H31" s="9">
        <v>206512.58</v>
      </c>
      <c r="I31" s="9">
        <v>206512.58</v>
      </c>
      <c r="J31" s="9"/>
      <c r="K31" s="6"/>
      <c r="L31" s="9"/>
      <c r="M31" s="9">
        <v>206512.58</v>
      </c>
      <c r="N31" s="9"/>
      <c r="O31" s="9"/>
      <c r="P31" s="9"/>
      <c r="Q31" s="9"/>
      <c r="R31" s="9"/>
      <c r="S31" s="9"/>
      <c r="T31" s="9"/>
      <c r="U31" s="9"/>
      <c r="V31" s="9"/>
      <c r="W31" s="9"/>
      <c r="X31" s="9"/>
    </row>
    <row r="32" ht="30.75" customHeight="true" spans="1:24">
      <c r="A32" s="6" t="s">
        <v>72</v>
      </c>
      <c r="B32" s="6" t="s">
        <v>301</v>
      </c>
      <c r="C32" s="6" t="s">
        <v>302</v>
      </c>
      <c r="D32" s="6" t="s">
        <v>103</v>
      </c>
      <c r="E32" s="6" t="s">
        <v>104</v>
      </c>
      <c r="F32" s="6" t="s">
        <v>303</v>
      </c>
      <c r="G32" s="6" t="s">
        <v>302</v>
      </c>
      <c r="H32" s="9">
        <v>38850</v>
      </c>
      <c r="I32" s="9">
        <v>38850</v>
      </c>
      <c r="J32" s="9"/>
      <c r="K32" s="6"/>
      <c r="L32" s="9"/>
      <c r="M32" s="9">
        <v>38850</v>
      </c>
      <c r="N32" s="9"/>
      <c r="O32" s="9"/>
      <c r="P32" s="9"/>
      <c r="Q32" s="9"/>
      <c r="R32" s="9"/>
      <c r="S32" s="9"/>
      <c r="T32" s="9"/>
      <c r="U32" s="9"/>
      <c r="V32" s="9"/>
      <c r="W32" s="9"/>
      <c r="X32" s="9"/>
    </row>
    <row r="33" ht="30.75" customHeight="true" spans="1:24">
      <c r="A33" s="6" t="s">
        <v>72</v>
      </c>
      <c r="B33" s="6" t="s">
        <v>304</v>
      </c>
      <c r="C33" s="6" t="s">
        <v>305</v>
      </c>
      <c r="D33" s="6" t="s">
        <v>103</v>
      </c>
      <c r="E33" s="6" t="s">
        <v>104</v>
      </c>
      <c r="F33" s="6" t="s">
        <v>306</v>
      </c>
      <c r="G33" s="6" t="s">
        <v>307</v>
      </c>
      <c r="H33" s="9">
        <v>90000</v>
      </c>
      <c r="I33" s="9">
        <v>90000</v>
      </c>
      <c r="J33" s="9"/>
      <c r="K33" s="6"/>
      <c r="L33" s="9"/>
      <c r="M33" s="9">
        <v>90000</v>
      </c>
      <c r="N33" s="9"/>
      <c r="O33" s="9"/>
      <c r="P33" s="9"/>
      <c r="Q33" s="9"/>
      <c r="R33" s="9"/>
      <c r="S33" s="9"/>
      <c r="T33" s="9"/>
      <c r="U33" s="9"/>
      <c r="V33" s="9"/>
      <c r="W33" s="9"/>
      <c r="X33" s="9"/>
    </row>
    <row r="34" ht="30.75" customHeight="true" spans="1:24">
      <c r="A34" s="6" t="s">
        <v>72</v>
      </c>
      <c r="B34" s="6" t="s">
        <v>308</v>
      </c>
      <c r="C34" s="6" t="s">
        <v>309</v>
      </c>
      <c r="D34" s="6" t="s">
        <v>103</v>
      </c>
      <c r="E34" s="6" t="s">
        <v>104</v>
      </c>
      <c r="F34" s="6" t="s">
        <v>310</v>
      </c>
      <c r="G34" s="6" t="s">
        <v>311</v>
      </c>
      <c r="H34" s="9">
        <v>895200</v>
      </c>
      <c r="I34" s="9">
        <v>895200</v>
      </c>
      <c r="J34" s="9"/>
      <c r="K34" s="6"/>
      <c r="L34" s="9"/>
      <c r="M34" s="9">
        <v>895200</v>
      </c>
      <c r="N34" s="9"/>
      <c r="O34" s="9"/>
      <c r="P34" s="9"/>
      <c r="Q34" s="9"/>
      <c r="R34" s="9"/>
      <c r="S34" s="9"/>
      <c r="T34" s="9"/>
      <c r="U34" s="9"/>
      <c r="V34" s="9"/>
      <c r="W34" s="9"/>
      <c r="X34" s="9"/>
    </row>
    <row r="35" ht="30.75" customHeight="true" spans="1:24">
      <c r="A35" s="6" t="s">
        <v>72</v>
      </c>
      <c r="B35" s="6" t="s">
        <v>312</v>
      </c>
      <c r="C35" s="6" t="s">
        <v>313</v>
      </c>
      <c r="D35" s="6" t="s">
        <v>103</v>
      </c>
      <c r="E35" s="6" t="s">
        <v>104</v>
      </c>
      <c r="F35" s="6" t="s">
        <v>310</v>
      </c>
      <c r="G35" s="6" t="s">
        <v>311</v>
      </c>
      <c r="H35" s="9">
        <v>89520</v>
      </c>
      <c r="I35" s="9">
        <v>89520</v>
      </c>
      <c r="J35" s="9"/>
      <c r="K35" s="6"/>
      <c r="L35" s="9"/>
      <c r="M35" s="9">
        <v>89520</v>
      </c>
      <c r="N35" s="9"/>
      <c r="O35" s="9"/>
      <c r="P35" s="9"/>
      <c r="Q35" s="9"/>
      <c r="R35" s="9"/>
      <c r="S35" s="9"/>
      <c r="T35" s="9"/>
      <c r="U35" s="9"/>
      <c r="V35" s="9"/>
      <c r="W35" s="9"/>
      <c r="X35" s="9"/>
    </row>
    <row r="36" ht="30.75" customHeight="true" spans="1:24">
      <c r="A36" s="6" t="s">
        <v>72</v>
      </c>
      <c r="B36" s="6" t="s">
        <v>314</v>
      </c>
      <c r="C36" s="6" t="s">
        <v>315</v>
      </c>
      <c r="D36" s="6" t="s">
        <v>103</v>
      </c>
      <c r="E36" s="6" t="s">
        <v>104</v>
      </c>
      <c r="F36" s="6" t="s">
        <v>316</v>
      </c>
      <c r="G36" s="6" t="s">
        <v>317</v>
      </c>
      <c r="H36" s="9">
        <v>95000</v>
      </c>
      <c r="I36" s="9">
        <v>95000</v>
      </c>
      <c r="J36" s="9"/>
      <c r="K36" s="6"/>
      <c r="L36" s="9"/>
      <c r="M36" s="9">
        <v>95000</v>
      </c>
      <c r="N36" s="9"/>
      <c r="O36" s="9"/>
      <c r="P36" s="9"/>
      <c r="Q36" s="9"/>
      <c r="R36" s="9"/>
      <c r="S36" s="9"/>
      <c r="T36" s="9"/>
      <c r="U36" s="9"/>
      <c r="V36" s="9"/>
      <c r="W36" s="9"/>
      <c r="X36" s="9"/>
    </row>
    <row r="37" ht="30.75" customHeight="true" spans="1:24">
      <c r="A37" s="6" t="s">
        <v>72</v>
      </c>
      <c r="B37" s="6" t="s">
        <v>314</v>
      </c>
      <c r="C37" s="6" t="s">
        <v>315</v>
      </c>
      <c r="D37" s="6" t="s">
        <v>103</v>
      </c>
      <c r="E37" s="6" t="s">
        <v>104</v>
      </c>
      <c r="F37" s="6" t="s">
        <v>318</v>
      </c>
      <c r="G37" s="6" t="s">
        <v>319</v>
      </c>
      <c r="H37" s="9">
        <v>90000</v>
      </c>
      <c r="I37" s="9">
        <v>90000</v>
      </c>
      <c r="J37" s="9"/>
      <c r="K37" s="6"/>
      <c r="L37" s="9"/>
      <c r="M37" s="9">
        <v>90000</v>
      </c>
      <c r="N37" s="9"/>
      <c r="O37" s="9"/>
      <c r="P37" s="9"/>
      <c r="Q37" s="9"/>
      <c r="R37" s="9"/>
      <c r="S37" s="9"/>
      <c r="T37" s="9"/>
      <c r="U37" s="9"/>
      <c r="V37" s="9"/>
      <c r="W37" s="9"/>
      <c r="X37" s="9"/>
    </row>
    <row r="38" ht="30.75" customHeight="true" spans="1:24">
      <c r="A38" s="6" t="s">
        <v>72</v>
      </c>
      <c r="B38" s="6" t="s">
        <v>314</v>
      </c>
      <c r="C38" s="6" t="s">
        <v>315</v>
      </c>
      <c r="D38" s="6" t="s">
        <v>103</v>
      </c>
      <c r="E38" s="6" t="s">
        <v>104</v>
      </c>
      <c r="F38" s="6" t="s">
        <v>320</v>
      </c>
      <c r="G38" s="6" t="s">
        <v>321</v>
      </c>
      <c r="H38" s="9">
        <v>10000</v>
      </c>
      <c r="I38" s="9">
        <v>10000</v>
      </c>
      <c r="J38" s="9"/>
      <c r="K38" s="6"/>
      <c r="L38" s="9"/>
      <c r="M38" s="9">
        <v>10000</v>
      </c>
      <c r="N38" s="9"/>
      <c r="O38" s="9"/>
      <c r="P38" s="9"/>
      <c r="Q38" s="9"/>
      <c r="R38" s="9"/>
      <c r="S38" s="9"/>
      <c r="T38" s="9"/>
      <c r="U38" s="9"/>
      <c r="V38" s="9"/>
      <c r="W38" s="9"/>
      <c r="X38" s="9"/>
    </row>
    <row r="39" ht="30.75" customHeight="true" spans="1:24">
      <c r="A39" s="6" t="s">
        <v>72</v>
      </c>
      <c r="B39" s="6" t="s">
        <v>314</v>
      </c>
      <c r="C39" s="6" t="s">
        <v>315</v>
      </c>
      <c r="D39" s="6" t="s">
        <v>103</v>
      </c>
      <c r="E39" s="6" t="s">
        <v>104</v>
      </c>
      <c r="F39" s="6" t="s">
        <v>322</v>
      </c>
      <c r="G39" s="6" t="s">
        <v>323</v>
      </c>
      <c r="H39" s="9">
        <v>20000</v>
      </c>
      <c r="I39" s="9">
        <v>20000</v>
      </c>
      <c r="J39" s="9"/>
      <c r="K39" s="6"/>
      <c r="L39" s="9"/>
      <c r="M39" s="9">
        <v>20000</v>
      </c>
      <c r="N39" s="9"/>
      <c r="O39" s="9"/>
      <c r="P39" s="9"/>
      <c r="Q39" s="9"/>
      <c r="R39" s="9"/>
      <c r="S39" s="9"/>
      <c r="T39" s="9"/>
      <c r="U39" s="9"/>
      <c r="V39" s="9"/>
      <c r="W39" s="9"/>
      <c r="X39" s="9"/>
    </row>
    <row r="40" ht="30.75" customHeight="true" spans="1:24">
      <c r="A40" s="6" t="s">
        <v>72</v>
      </c>
      <c r="B40" s="6" t="s">
        <v>314</v>
      </c>
      <c r="C40" s="6" t="s">
        <v>315</v>
      </c>
      <c r="D40" s="6" t="s">
        <v>103</v>
      </c>
      <c r="E40" s="6" t="s">
        <v>104</v>
      </c>
      <c r="F40" s="6" t="s">
        <v>324</v>
      </c>
      <c r="G40" s="6" t="s">
        <v>325</v>
      </c>
      <c r="H40" s="9">
        <v>30000</v>
      </c>
      <c r="I40" s="9">
        <v>30000</v>
      </c>
      <c r="J40" s="9"/>
      <c r="K40" s="6"/>
      <c r="L40" s="9"/>
      <c r="M40" s="9">
        <v>30000</v>
      </c>
      <c r="N40" s="9"/>
      <c r="O40" s="9"/>
      <c r="P40" s="9"/>
      <c r="Q40" s="9"/>
      <c r="R40" s="9"/>
      <c r="S40" s="9"/>
      <c r="T40" s="9"/>
      <c r="U40" s="9"/>
      <c r="V40" s="9"/>
      <c r="W40" s="9"/>
      <c r="X40" s="9"/>
    </row>
    <row r="41" ht="30.75" customHeight="true" spans="1:24">
      <c r="A41" s="6" t="s">
        <v>72</v>
      </c>
      <c r="B41" s="6" t="s">
        <v>314</v>
      </c>
      <c r="C41" s="6" t="s">
        <v>315</v>
      </c>
      <c r="D41" s="6" t="s">
        <v>103</v>
      </c>
      <c r="E41" s="6" t="s">
        <v>104</v>
      </c>
      <c r="F41" s="6" t="s">
        <v>326</v>
      </c>
      <c r="G41" s="6" t="s">
        <v>327</v>
      </c>
      <c r="H41" s="9">
        <v>297400</v>
      </c>
      <c r="I41" s="9">
        <v>297400</v>
      </c>
      <c r="J41" s="9"/>
      <c r="K41" s="6"/>
      <c r="L41" s="9"/>
      <c r="M41" s="9">
        <v>297400</v>
      </c>
      <c r="N41" s="9"/>
      <c r="O41" s="9"/>
      <c r="P41" s="9"/>
      <c r="Q41" s="9"/>
      <c r="R41" s="9"/>
      <c r="S41" s="9"/>
      <c r="T41" s="9"/>
      <c r="U41" s="9"/>
      <c r="V41" s="9"/>
      <c r="W41" s="9"/>
      <c r="X41" s="9"/>
    </row>
    <row r="42" ht="30.75" customHeight="true" spans="1:24">
      <c r="A42" s="6" t="s">
        <v>72</v>
      </c>
      <c r="B42" s="6" t="s">
        <v>298</v>
      </c>
      <c r="C42" s="6" t="s">
        <v>299</v>
      </c>
      <c r="D42" s="6" t="s">
        <v>103</v>
      </c>
      <c r="E42" s="6" t="s">
        <v>104</v>
      </c>
      <c r="F42" s="6" t="s">
        <v>300</v>
      </c>
      <c r="G42" s="6" t="s">
        <v>299</v>
      </c>
      <c r="H42" s="9">
        <v>94000</v>
      </c>
      <c r="I42" s="9">
        <v>94000</v>
      </c>
      <c r="J42" s="9"/>
      <c r="K42" s="6"/>
      <c r="L42" s="9"/>
      <c r="M42" s="9">
        <v>94000</v>
      </c>
      <c r="N42" s="9"/>
      <c r="O42" s="9"/>
      <c r="P42" s="9"/>
      <c r="Q42" s="9"/>
      <c r="R42" s="9"/>
      <c r="S42" s="9"/>
      <c r="T42" s="9"/>
      <c r="U42" s="9"/>
      <c r="V42" s="9"/>
      <c r="W42" s="9"/>
      <c r="X42" s="9"/>
    </row>
    <row r="43" ht="30.75" customHeight="true" spans="1:24">
      <c r="A43" s="6" t="s">
        <v>72</v>
      </c>
      <c r="B43" s="6" t="s">
        <v>314</v>
      </c>
      <c r="C43" s="6" t="s">
        <v>315</v>
      </c>
      <c r="D43" s="6" t="s">
        <v>103</v>
      </c>
      <c r="E43" s="6" t="s">
        <v>104</v>
      </c>
      <c r="F43" s="6" t="s">
        <v>328</v>
      </c>
      <c r="G43" s="6" t="s">
        <v>329</v>
      </c>
      <c r="H43" s="9">
        <v>300993</v>
      </c>
      <c r="I43" s="9">
        <v>300993</v>
      </c>
      <c r="J43" s="9"/>
      <c r="K43" s="6"/>
      <c r="L43" s="9"/>
      <c r="M43" s="9">
        <v>300993</v>
      </c>
      <c r="N43" s="9"/>
      <c r="O43" s="9"/>
      <c r="P43" s="9"/>
      <c r="Q43" s="9"/>
      <c r="R43" s="9"/>
      <c r="S43" s="9"/>
      <c r="T43" s="9"/>
      <c r="U43" s="9"/>
      <c r="V43" s="9"/>
      <c r="W43" s="9"/>
      <c r="X43" s="9"/>
    </row>
    <row r="44" ht="30.75" customHeight="true" spans="1:24">
      <c r="A44" s="6" t="s">
        <v>72</v>
      </c>
      <c r="B44" s="6" t="s">
        <v>330</v>
      </c>
      <c r="C44" s="6" t="s">
        <v>331</v>
      </c>
      <c r="D44" s="6" t="s">
        <v>103</v>
      </c>
      <c r="E44" s="6" t="s">
        <v>104</v>
      </c>
      <c r="F44" s="6" t="s">
        <v>306</v>
      </c>
      <c r="G44" s="6" t="s">
        <v>307</v>
      </c>
      <c r="H44" s="9">
        <v>50000</v>
      </c>
      <c r="I44" s="9">
        <v>50000</v>
      </c>
      <c r="J44" s="9"/>
      <c r="K44" s="6"/>
      <c r="L44" s="9"/>
      <c r="M44" s="9">
        <v>50000</v>
      </c>
      <c r="N44" s="9"/>
      <c r="O44" s="9"/>
      <c r="P44" s="9"/>
      <c r="Q44" s="9"/>
      <c r="R44" s="9"/>
      <c r="S44" s="9"/>
      <c r="T44" s="9"/>
      <c r="U44" s="9"/>
      <c r="V44" s="9"/>
      <c r="W44" s="9"/>
      <c r="X44" s="9"/>
    </row>
    <row r="45" ht="30.75" customHeight="true" spans="1:24">
      <c r="A45" s="6" t="s">
        <v>72</v>
      </c>
      <c r="B45" s="6" t="s">
        <v>332</v>
      </c>
      <c r="C45" s="6" t="s">
        <v>240</v>
      </c>
      <c r="D45" s="6" t="s">
        <v>103</v>
      </c>
      <c r="E45" s="6" t="s">
        <v>104</v>
      </c>
      <c r="F45" s="6" t="s">
        <v>333</v>
      </c>
      <c r="G45" s="6" t="s">
        <v>240</v>
      </c>
      <c r="H45" s="9">
        <v>75000</v>
      </c>
      <c r="I45" s="9">
        <v>75000</v>
      </c>
      <c r="J45" s="9"/>
      <c r="K45" s="6"/>
      <c r="L45" s="9"/>
      <c r="M45" s="9">
        <v>75000</v>
      </c>
      <c r="N45" s="9"/>
      <c r="O45" s="9"/>
      <c r="P45" s="9"/>
      <c r="Q45" s="9"/>
      <c r="R45" s="9"/>
      <c r="S45" s="9"/>
      <c r="T45" s="9"/>
      <c r="U45" s="9"/>
      <c r="V45" s="9"/>
      <c r="W45" s="9"/>
      <c r="X45" s="9"/>
    </row>
    <row r="46" ht="30.75" customHeight="true" spans="1:24">
      <c r="A46" s="6" t="s">
        <v>72</v>
      </c>
      <c r="B46" s="6" t="s">
        <v>334</v>
      </c>
      <c r="C46" s="6" t="s">
        <v>335</v>
      </c>
      <c r="D46" s="6" t="s">
        <v>103</v>
      </c>
      <c r="E46" s="6" t="s">
        <v>104</v>
      </c>
      <c r="F46" s="6" t="s">
        <v>271</v>
      </c>
      <c r="G46" s="6" t="s">
        <v>272</v>
      </c>
      <c r="H46" s="9">
        <v>43500</v>
      </c>
      <c r="I46" s="9">
        <v>43500</v>
      </c>
      <c r="J46" s="9"/>
      <c r="K46" s="6"/>
      <c r="L46" s="9"/>
      <c r="M46" s="9">
        <v>43500</v>
      </c>
      <c r="N46" s="9"/>
      <c r="O46" s="9"/>
      <c r="P46" s="9"/>
      <c r="Q46" s="9"/>
      <c r="R46" s="9"/>
      <c r="S46" s="9"/>
      <c r="T46" s="9"/>
      <c r="U46" s="9"/>
      <c r="V46" s="9"/>
      <c r="W46" s="9"/>
      <c r="X46" s="9"/>
    </row>
    <row r="47" ht="30.75" customHeight="true" spans="1:24">
      <c r="A47" s="6" t="s">
        <v>72</v>
      </c>
      <c r="B47" s="6" t="s">
        <v>336</v>
      </c>
      <c r="C47" s="6" t="s">
        <v>337</v>
      </c>
      <c r="D47" s="6" t="s">
        <v>125</v>
      </c>
      <c r="E47" s="6" t="s">
        <v>126</v>
      </c>
      <c r="F47" s="6" t="s">
        <v>338</v>
      </c>
      <c r="G47" s="6" t="s">
        <v>339</v>
      </c>
      <c r="H47" s="9">
        <v>63000</v>
      </c>
      <c r="I47" s="9">
        <v>63000</v>
      </c>
      <c r="J47" s="9"/>
      <c r="K47" s="6"/>
      <c r="L47" s="9"/>
      <c r="M47" s="9">
        <v>63000</v>
      </c>
      <c r="N47" s="9"/>
      <c r="O47" s="9"/>
      <c r="P47" s="9"/>
      <c r="Q47" s="9"/>
      <c r="R47" s="9"/>
      <c r="S47" s="9"/>
      <c r="T47" s="9"/>
      <c r="U47" s="9"/>
      <c r="V47" s="9"/>
      <c r="W47" s="9"/>
      <c r="X47" s="9"/>
    </row>
    <row r="48" ht="30.75" customHeight="true" spans="1:24">
      <c r="A48" s="6" t="s">
        <v>72</v>
      </c>
      <c r="B48" s="6" t="s">
        <v>340</v>
      </c>
      <c r="C48" s="6" t="s">
        <v>341</v>
      </c>
      <c r="D48" s="6" t="s">
        <v>125</v>
      </c>
      <c r="E48" s="6" t="s">
        <v>126</v>
      </c>
      <c r="F48" s="6" t="s">
        <v>342</v>
      </c>
      <c r="G48" s="6" t="s">
        <v>343</v>
      </c>
      <c r="H48" s="9">
        <v>2288404.8</v>
      </c>
      <c r="I48" s="9">
        <v>2288404.8</v>
      </c>
      <c r="J48" s="9"/>
      <c r="K48" s="6"/>
      <c r="L48" s="9"/>
      <c r="M48" s="9">
        <v>2288404.8</v>
      </c>
      <c r="N48" s="9"/>
      <c r="O48" s="9"/>
      <c r="P48" s="9"/>
      <c r="Q48" s="9"/>
      <c r="R48" s="9"/>
      <c r="S48" s="9"/>
      <c r="T48" s="9"/>
      <c r="U48" s="9"/>
      <c r="V48" s="9"/>
      <c r="W48" s="9"/>
      <c r="X48" s="9"/>
    </row>
    <row r="49" ht="30.75" customHeight="true" spans="1:24">
      <c r="A49" s="6" t="s">
        <v>72</v>
      </c>
      <c r="B49" s="6" t="s">
        <v>344</v>
      </c>
      <c r="C49" s="6" t="s">
        <v>345</v>
      </c>
      <c r="D49" s="6" t="s">
        <v>131</v>
      </c>
      <c r="E49" s="6" t="s">
        <v>132</v>
      </c>
      <c r="F49" s="6" t="s">
        <v>346</v>
      </c>
      <c r="G49" s="6" t="s">
        <v>347</v>
      </c>
      <c r="H49" s="9">
        <v>298235.36</v>
      </c>
      <c r="I49" s="9">
        <v>298235.36</v>
      </c>
      <c r="J49" s="9"/>
      <c r="K49" s="6"/>
      <c r="L49" s="9"/>
      <c r="M49" s="9">
        <v>298235.36</v>
      </c>
      <c r="N49" s="9"/>
      <c r="O49" s="9"/>
      <c r="P49" s="9"/>
      <c r="Q49" s="9"/>
      <c r="R49" s="9"/>
      <c r="S49" s="9"/>
      <c r="T49" s="9"/>
      <c r="U49" s="9"/>
      <c r="V49" s="9"/>
      <c r="W49" s="9"/>
      <c r="X49" s="9"/>
    </row>
    <row r="50" ht="30.85" customHeight="true" spans="1:24">
      <c r="A50" s="7" t="s">
        <v>234</v>
      </c>
      <c r="B50" s="7"/>
      <c r="C50" s="7"/>
      <c r="D50" s="7"/>
      <c r="E50" s="7"/>
      <c r="F50" s="7"/>
      <c r="G50" s="7"/>
      <c r="H50" s="9">
        <v>26085883.85</v>
      </c>
      <c r="I50" s="9">
        <v>26085883.85</v>
      </c>
      <c r="J50" s="9"/>
      <c r="K50" s="9"/>
      <c r="L50" s="9"/>
      <c r="M50" s="9">
        <v>26085883.85</v>
      </c>
      <c r="N50" s="9"/>
      <c r="O50" s="9"/>
      <c r="P50" s="9"/>
      <c r="Q50" s="9"/>
      <c r="R50" s="9"/>
      <c r="S50" s="9"/>
      <c r="T50" s="9"/>
      <c r="U50" s="9"/>
      <c r="V50" s="9"/>
      <c r="W50" s="9"/>
      <c r="X50" s="9"/>
    </row>
  </sheetData>
  <mergeCells count="30">
    <mergeCell ref="A2:X2"/>
    <mergeCell ref="A3:G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true"/>
  <pageMargins left="0.39" right="0.39" top="0.39" bottom="0.39" header="0.51" footer="0.51"/>
  <pageSetup paperSize="9" scale="32"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W105"/>
  <sheetViews>
    <sheetView showZeros="0" workbookViewId="0">
      <selection activeCell="A2" sqref="A2:W2"/>
    </sheetView>
  </sheetViews>
  <sheetFormatPr defaultColWidth="10.7083333333333" defaultRowHeight="14.25" customHeight="true"/>
  <cols>
    <col min="1" max="1" width="16.1416666666667" customWidth="true"/>
    <col min="2" max="2" width="28.1333333333333" customWidth="true"/>
    <col min="3" max="3" width="38.2833333333333" customWidth="true"/>
    <col min="4" max="4" width="27.85" customWidth="true"/>
    <col min="5" max="5" width="13" customWidth="true"/>
    <col min="6" max="6" width="20.7083333333333" customWidth="true"/>
    <col min="7" max="7" width="11.575" customWidth="true"/>
    <col min="8" max="8" width="15.85" customWidth="true"/>
    <col min="9" max="23" width="12.85" customWidth="true"/>
  </cols>
  <sheetData>
    <row r="1" ht="13.5" customHeight="true" spans="1:23">
      <c r="A1" s="21"/>
      <c r="B1" s="21"/>
      <c r="C1" s="21"/>
      <c r="D1" s="21"/>
      <c r="E1" s="21"/>
      <c r="F1" s="21"/>
      <c r="G1" s="21"/>
      <c r="H1" s="21"/>
      <c r="I1" s="21"/>
      <c r="J1" s="21"/>
      <c r="K1" s="21"/>
      <c r="L1" s="21"/>
      <c r="M1" s="21"/>
      <c r="N1" s="21"/>
      <c r="O1" s="21"/>
      <c r="P1" s="21"/>
      <c r="Q1" s="21"/>
      <c r="R1" s="21"/>
      <c r="S1" s="21"/>
      <c r="T1" s="21"/>
      <c r="U1" s="21"/>
      <c r="V1" s="21"/>
      <c r="W1" s="28" t="s">
        <v>348</v>
      </c>
    </row>
    <row r="2" ht="45" customHeight="true" spans="1:23">
      <c r="A2" s="22" t="s">
        <v>349</v>
      </c>
      <c r="B2" s="22"/>
      <c r="C2" s="22"/>
      <c r="D2" s="22"/>
      <c r="E2" s="22"/>
      <c r="F2" s="22"/>
      <c r="G2" s="22"/>
      <c r="H2" s="22"/>
      <c r="I2" s="22"/>
      <c r="J2" s="22"/>
      <c r="K2" s="22"/>
      <c r="L2" s="22"/>
      <c r="M2" s="22"/>
      <c r="N2" s="22"/>
      <c r="O2" s="22"/>
      <c r="P2" s="22"/>
      <c r="Q2" s="22"/>
      <c r="R2" s="22"/>
      <c r="S2" s="22"/>
      <c r="T2" s="22"/>
      <c r="U2" s="22"/>
      <c r="V2" s="22"/>
      <c r="W2" s="22"/>
    </row>
    <row r="3" ht="13.5" customHeight="true" spans="1:23">
      <c r="A3" s="21" t="str">
        <f>"单位名称："&amp;"楚雄彝族自治州人力资源和社会保障局"</f>
        <v>单位名称：楚雄彝族自治州人力资源和社会保障局</v>
      </c>
      <c r="B3" s="21"/>
      <c r="C3" s="21"/>
      <c r="D3" s="21"/>
      <c r="E3" s="21"/>
      <c r="F3" s="21"/>
      <c r="G3" s="21"/>
      <c r="H3" s="21"/>
      <c r="I3" s="21"/>
      <c r="J3" s="21"/>
      <c r="K3" s="21"/>
      <c r="L3" s="21"/>
      <c r="M3" s="21"/>
      <c r="N3" s="21"/>
      <c r="O3" s="21"/>
      <c r="P3" s="21"/>
      <c r="Q3" s="21"/>
      <c r="R3" s="21"/>
      <c r="S3" s="21"/>
      <c r="T3" s="21"/>
      <c r="U3" s="21"/>
      <c r="V3" s="21"/>
      <c r="W3" s="28" t="s">
        <v>55</v>
      </c>
    </row>
    <row r="4" ht="21.75" customHeight="true" spans="1:23">
      <c r="A4" s="7" t="s">
        <v>350</v>
      </c>
      <c r="B4" s="7" t="s">
        <v>246</v>
      </c>
      <c r="C4" s="7" t="s">
        <v>247</v>
      </c>
      <c r="D4" s="7" t="s">
        <v>245</v>
      </c>
      <c r="E4" s="7" t="s">
        <v>248</v>
      </c>
      <c r="F4" s="7" t="s">
        <v>249</v>
      </c>
      <c r="G4" s="7" t="s">
        <v>351</v>
      </c>
      <c r="H4" s="7" t="s">
        <v>352</v>
      </c>
      <c r="I4" s="7" t="s">
        <v>58</v>
      </c>
      <c r="J4" s="7" t="s">
        <v>353</v>
      </c>
      <c r="K4" s="7"/>
      <c r="L4" s="7"/>
      <c r="M4" s="7"/>
      <c r="N4" s="7" t="s">
        <v>254</v>
      </c>
      <c r="O4" s="7"/>
      <c r="P4" s="7"/>
      <c r="Q4" s="7" t="s">
        <v>64</v>
      </c>
      <c r="R4" s="7" t="s">
        <v>65</v>
      </c>
      <c r="S4" s="7"/>
      <c r="T4" s="7"/>
      <c r="U4" s="7"/>
      <c r="V4" s="7"/>
      <c r="W4" s="7"/>
    </row>
    <row r="5" ht="21.75" customHeight="true" spans="1:23">
      <c r="A5" s="7"/>
      <c r="B5" s="7"/>
      <c r="C5" s="7"/>
      <c r="D5" s="7"/>
      <c r="E5" s="7"/>
      <c r="F5" s="7"/>
      <c r="G5" s="7"/>
      <c r="H5" s="7"/>
      <c r="I5" s="7"/>
      <c r="J5" s="7" t="s">
        <v>61</v>
      </c>
      <c r="K5" s="7"/>
      <c r="L5" s="7" t="s">
        <v>62</v>
      </c>
      <c r="M5" s="7" t="s">
        <v>63</v>
      </c>
      <c r="N5" s="7" t="s">
        <v>61</v>
      </c>
      <c r="O5" s="7" t="s">
        <v>62</v>
      </c>
      <c r="P5" s="7" t="s">
        <v>63</v>
      </c>
      <c r="Q5" s="7"/>
      <c r="R5" s="7" t="s">
        <v>60</v>
      </c>
      <c r="S5" s="7" t="s">
        <v>66</v>
      </c>
      <c r="T5" s="7" t="s">
        <v>261</v>
      </c>
      <c r="U5" s="7" t="s">
        <v>68</v>
      </c>
      <c r="V5" s="7" t="s">
        <v>69</v>
      </c>
      <c r="W5" s="7" t="s">
        <v>70</v>
      </c>
    </row>
    <row r="6" ht="21" customHeight="true" spans="1:23">
      <c r="A6" s="7"/>
      <c r="B6" s="7"/>
      <c r="C6" s="7"/>
      <c r="D6" s="7"/>
      <c r="E6" s="7"/>
      <c r="F6" s="7"/>
      <c r="G6" s="7"/>
      <c r="H6" s="7"/>
      <c r="I6" s="7"/>
      <c r="J6" s="7" t="s">
        <v>60</v>
      </c>
      <c r="K6" s="7"/>
      <c r="L6" s="7"/>
      <c r="M6" s="7"/>
      <c r="N6" s="7"/>
      <c r="O6" s="7"/>
      <c r="P6" s="7"/>
      <c r="Q6" s="7"/>
      <c r="R6" s="7"/>
      <c r="S6" s="7"/>
      <c r="T6" s="7"/>
      <c r="U6" s="7"/>
      <c r="V6" s="7"/>
      <c r="W6" s="7"/>
    </row>
    <row r="7" ht="39.75" customHeight="true" spans="1:23">
      <c r="A7" s="7"/>
      <c r="B7" s="7"/>
      <c r="C7" s="7"/>
      <c r="D7" s="7"/>
      <c r="E7" s="7"/>
      <c r="F7" s="7"/>
      <c r="G7" s="7"/>
      <c r="H7" s="7"/>
      <c r="I7" s="7"/>
      <c r="J7" s="7" t="s">
        <v>60</v>
      </c>
      <c r="K7" s="7" t="s">
        <v>354</v>
      </c>
      <c r="L7" s="7"/>
      <c r="M7" s="7"/>
      <c r="N7" s="7"/>
      <c r="O7" s="7"/>
      <c r="P7" s="7"/>
      <c r="Q7" s="7"/>
      <c r="R7" s="7"/>
      <c r="S7" s="7"/>
      <c r="T7" s="7"/>
      <c r="U7" s="7"/>
      <c r="V7" s="7"/>
      <c r="W7" s="7"/>
    </row>
    <row r="8" ht="22" customHeight="true" spans="1:23">
      <c r="A8" s="55">
        <v>1</v>
      </c>
      <c r="B8" s="55">
        <v>2</v>
      </c>
      <c r="C8" s="55">
        <v>3</v>
      </c>
      <c r="D8" s="55">
        <v>4</v>
      </c>
      <c r="E8" s="55">
        <v>5</v>
      </c>
      <c r="F8" s="55">
        <v>6</v>
      </c>
      <c r="G8" s="55">
        <v>7</v>
      </c>
      <c r="H8" s="55">
        <v>8</v>
      </c>
      <c r="I8" s="55">
        <v>9</v>
      </c>
      <c r="J8" s="55">
        <v>10</v>
      </c>
      <c r="K8" s="55">
        <v>11</v>
      </c>
      <c r="L8" s="56">
        <v>12</v>
      </c>
      <c r="M8" s="56">
        <v>13</v>
      </c>
      <c r="N8" s="56">
        <v>14</v>
      </c>
      <c r="O8" s="56">
        <v>15</v>
      </c>
      <c r="P8" s="56">
        <v>16</v>
      </c>
      <c r="Q8" s="56">
        <v>17</v>
      </c>
      <c r="R8" s="56">
        <v>18</v>
      </c>
      <c r="S8" s="56">
        <v>19</v>
      </c>
      <c r="T8" s="56">
        <v>20</v>
      </c>
      <c r="U8" s="55">
        <v>21</v>
      </c>
      <c r="V8" s="55">
        <v>22</v>
      </c>
      <c r="W8" s="55">
        <v>23</v>
      </c>
    </row>
    <row r="9" ht="22" customHeight="true" spans="1:23">
      <c r="A9" s="6"/>
      <c r="B9" s="6"/>
      <c r="C9" s="6" t="s">
        <v>355</v>
      </c>
      <c r="D9" s="6"/>
      <c r="E9" s="6"/>
      <c r="F9" s="6"/>
      <c r="G9" s="6"/>
      <c r="H9" s="6"/>
      <c r="I9" s="19">
        <v>500000</v>
      </c>
      <c r="J9" s="9">
        <v>500000</v>
      </c>
      <c r="K9" s="9">
        <v>500000</v>
      </c>
      <c r="L9" s="9"/>
      <c r="M9" s="9"/>
      <c r="N9" s="9"/>
      <c r="O9" s="9"/>
      <c r="P9" s="9"/>
      <c r="Q9" s="9"/>
      <c r="R9" s="9"/>
      <c r="S9" s="9"/>
      <c r="T9" s="9"/>
      <c r="U9" s="9"/>
      <c r="V9" s="9"/>
      <c r="W9" s="9"/>
    </row>
    <row r="10" ht="22" customHeight="true" spans="1:23">
      <c r="A10" s="6" t="s">
        <v>356</v>
      </c>
      <c r="B10" s="6" t="s">
        <v>357</v>
      </c>
      <c r="C10" s="6" t="s">
        <v>355</v>
      </c>
      <c r="D10" s="6" t="s">
        <v>72</v>
      </c>
      <c r="E10" s="6" t="s">
        <v>119</v>
      </c>
      <c r="F10" s="6" t="s">
        <v>120</v>
      </c>
      <c r="G10" s="6" t="s">
        <v>324</v>
      </c>
      <c r="H10" s="6" t="s">
        <v>325</v>
      </c>
      <c r="I10" s="9">
        <v>500000</v>
      </c>
      <c r="J10" s="9">
        <v>500000</v>
      </c>
      <c r="K10" s="9">
        <v>500000</v>
      </c>
      <c r="L10" s="9"/>
      <c r="M10" s="9"/>
      <c r="N10" s="9"/>
      <c r="O10" s="9"/>
      <c r="P10" s="9"/>
      <c r="Q10" s="9"/>
      <c r="R10" s="9"/>
      <c r="S10" s="9"/>
      <c r="T10" s="9"/>
      <c r="U10" s="9"/>
      <c r="V10" s="9"/>
      <c r="W10" s="9"/>
    </row>
    <row r="11" ht="22" customHeight="true" spans="1:23">
      <c r="A11" s="6"/>
      <c r="B11" s="6"/>
      <c r="C11" s="6" t="s">
        <v>358</v>
      </c>
      <c r="D11" s="6"/>
      <c r="E11" s="6"/>
      <c r="F11" s="6"/>
      <c r="G11" s="6"/>
      <c r="H11" s="6"/>
      <c r="I11" s="19">
        <v>843543</v>
      </c>
      <c r="J11" s="9">
        <v>843543</v>
      </c>
      <c r="K11" s="9">
        <v>843543</v>
      </c>
      <c r="L11" s="9"/>
      <c r="M11" s="9"/>
      <c r="N11" s="9"/>
      <c r="O11" s="9"/>
      <c r="P11" s="6"/>
      <c r="Q11" s="9"/>
      <c r="R11" s="9"/>
      <c r="S11" s="9"/>
      <c r="T11" s="9"/>
      <c r="U11" s="9"/>
      <c r="V11" s="9"/>
      <c r="W11" s="9"/>
    </row>
    <row r="12" ht="22" customHeight="true" spans="1:23">
      <c r="A12" s="6" t="s">
        <v>359</v>
      </c>
      <c r="B12" s="6" t="s">
        <v>360</v>
      </c>
      <c r="C12" s="6" t="s">
        <v>358</v>
      </c>
      <c r="D12" s="6" t="s">
        <v>72</v>
      </c>
      <c r="E12" s="6" t="s">
        <v>109</v>
      </c>
      <c r="F12" s="6" t="s">
        <v>110</v>
      </c>
      <c r="G12" s="6" t="s">
        <v>361</v>
      </c>
      <c r="H12" s="6" t="s">
        <v>84</v>
      </c>
      <c r="I12" s="9">
        <v>57192</v>
      </c>
      <c r="J12" s="9">
        <v>57192</v>
      </c>
      <c r="K12" s="9">
        <v>57192</v>
      </c>
      <c r="L12" s="9"/>
      <c r="M12" s="9"/>
      <c r="N12" s="9"/>
      <c r="O12" s="9"/>
      <c r="P12" s="6"/>
      <c r="Q12" s="9"/>
      <c r="R12" s="9"/>
      <c r="S12" s="9"/>
      <c r="T12" s="9"/>
      <c r="U12" s="9"/>
      <c r="V12" s="9"/>
      <c r="W12" s="9"/>
    </row>
    <row r="13" ht="22" customHeight="true" spans="1:23">
      <c r="A13" s="6" t="s">
        <v>359</v>
      </c>
      <c r="B13" s="6" t="s">
        <v>360</v>
      </c>
      <c r="C13" s="6" t="s">
        <v>358</v>
      </c>
      <c r="D13" s="6" t="s">
        <v>72</v>
      </c>
      <c r="E13" s="6" t="s">
        <v>109</v>
      </c>
      <c r="F13" s="6" t="s">
        <v>110</v>
      </c>
      <c r="G13" s="6" t="s">
        <v>361</v>
      </c>
      <c r="H13" s="6" t="s">
        <v>84</v>
      </c>
      <c r="I13" s="9">
        <v>78574</v>
      </c>
      <c r="J13" s="9">
        <v>78574</v>
      </c>
      <c r="K13" s="9">
        <v>78574</v>
      </c>
      <c r="L13" s="9"/>
      <c r="M13" s="9"/>
      <c r="N13" s="9"/>
      <c r="O13" s="9"/>
      <c r="P13" s="6"/>
      <c r="Q13" s="9"/>
      <c r="R13" s="9"/>
      <c r="S13" s="9"/>
      <c r="T13" s="9"/>
      <c r="U13" s="9"/>
      <c r="V13" s="9"/>
      <c r="W13" s="9"/>
    </row>
    <row r="14" ht="33" customHeight="true" spans="1:23">
      <c r="A14" s="6" t="s">
        <v>359</v>
      </c>
      <c r="B14" s="6" t="s">
        <v>360</v>
      </c>
      <c r="C14" s="6" t="s">
        <v>358</v>
      </c>
      <c r="D14" s="6" t="s">
        <v>72</v>
      </c>
      <c r="E14" s="6" t="s">
        <v>121</v>
      </c>
      <c r="F14" s="6" t="s">
        <v>122</v>
      </c>
      <c r="G14" s="6" t="s">
        <v>361</v>
      </c>
      <c r="H14" s="6" t="s">
        <v>84</v>
      </c>
      <c r="I14" s="9">
        <v>23830</v>
      </c>
      <c r="J14" s="9">
        <v>23830</v>
      </c>
      <c r="K14" s="9">
        <v>23830</v>
      </c>
      <c r="L14" s="9"/>
      <c r="M14" s="9"/>
      <c r="N14" s="9"/>
      <c r="O14" s="9"/>
      <c r="P14" s="6"/>
      <c r="Q14" s="9"/>
      <c r="R14" s="9"/>
      <c r="S14" s="9"/>
      <c r="T14" s="9"/>
      <c r="U14" s="9"/>
      <c r="V14" s="9"/>
      <c r="W14" s="9"/>
    </row>
    <row r="15" ht="32" customHeight="true" spans="1:23">
      <c r="A15" s="6" t="s">
        <v>359</v>
      </c>
      <c r="B15" s="6" t="s">
        <v>360</v>
      </c>
      <c r="C15" s="6" t="s">
        <v>358</v>
      </c>
      <c r="D15" s="6" t="s">
        <v>72</v>
      </c>
      <c r="E15" s="6" t="s">
        <v>121</v>
      </c>
      <c r="F15" s="6" t="s">
        <v>122</v>
      </c>
      <c r="G15" s="6" t="s">
        <v>361</v>
      </c>
      <c r="H15" s="6" t="s">
        <v>84</v>
      </c>
      <c r="I15" s="9">
        <v>71490</v>
      </c>
      <c r="J15" s="9">
        <v>71490</v>
      </c>
      <c r="K15" s="9">
        <v>71490</v>
      </c>
      <c r="L15" s="9"/>
      <c r="M15" s="9"/>
      <c r="N15" s="9"/>
      <c r="O15" s="9"/>
      <c r="P15" s="6"/>
      <c r="Q15" s="9"/>
      <c r="R15" s="9"/>
      <c r="S15" s="9"/>
      <c r="T15" s="9"/>
      <c r="U15" s="9"/>
      <c r="V15" s="9"/>
      <c r="W15" s="9"/>
    </row>
    <row r="16" ht="29" customHeight="true" spans="1:23">
      <c r="A16" s="6" t="s">
        <v>359</v>
      </c>
      <c r="B16" s="6" t="s">
        <v>360</v>
      </c>
      <c r="C16" s="6" t="s">
        <v>358</v>
      </c>
      <c r="D16" s="6" t="s">
        <v>72</v>
      </c>
      <c r="E16" s="6" t="s">
        <v>121</v>
      </c>
      <c r="F16" s="6" t="s">
        <v>122</v>
      </c>
      <c r="G16" s="6" t="s">
        <v>361</v>
      </c>
      <c r="H16" s="6" t="s">
        <v>84</v>
      </c>
      <c r="I16" s="9">
        <v>71490</v>
      </c>
      <c r="J16" s="9">
        <v>71490</v>
      </c>
      <c r="K16" s="9">
        <v>71490</v>
      </c>
      <c r="L16" s="9"/>
      <c r="M16" s="9"/>
      <c r="N16" s="9"/>
      <c r="O16" s="9"/>
      <c r="P16" s="6"/>
      <c r="Q16" s="9"/>
      <c r="R16" s="9"/>
      <c r="S16" s="9"/>
      <c r="T16" s="9"/>
      <c r="U16" s="9"/>
      <c r="V16" s="9"/>
      <c r="W16" s="9"/>
    </row>
    <row r="17" ht="33" customHeight="true" spans="1:23">
      <c r="A17" s="6" t="s">
        <v>359</v>
      </c>
      <c r="B17" s="6" t="s">
        <v>360</v>
      </c>
      <c r="C17" s="6" t="s">
        <v>358</v>
      </c>
      <c r="D17" s="6" t="s">
        <v>72</v>
      </c>
      <c r="E17" s="6" t="s">
        <v>121</v>
      </c>
      <c r="F17" s="6" t="s">
        <v>122</v>
      </c>
      <c r="G17" s="6" t="s">
        <v>361</v>
      </c>
      <c r="H17" s="6" t="s">
        <v>84</v>
      </c>
      <c r="I17" s="9">
        <v>43479</v>
      </c>
      <c r="J17" s="9">
        <v>43479</v>
      </c>
      <c r="K17" s="9">
        <v>43479</v>
      </c>
      <c r="L17" s="9"/>
      <c r="M17" s="9"/>
      <c r="N17" s="9"/>
      <c r="O17" s="9"/>
      <c r="P17" s="6"/>
      <c r="Q17" s="9"/>
      <c r="R17" s="9"/>
      <c r="S17" s="9"/>
      <c r="T17" s="9"/>
      <c r="U17" s="9"/>
      <c r="V17" s="9"/>
      <c r="W17" s="9"/>
    </row>
    <row r="18" ht="32" customHeight="true" spans="1:23">
      <c r="A18" s="6" t="s">
        <v>359</v>
      </c>
      <c r="B18" s="6" t="s">
        <v>360</v>
      </c>
      <c r="C18" s="6" t="s">
        <v>358</v>
      </c>
      <c r="D18" s="6" t="s">
        <v>72</v>
      </c>
      <c r="E18" s="6" t="s">
        <v>121</v>
      </c>
      <c r="F18" s="6" t="s">
        <v>122</v>
      </c>
      <c r="G18" s="6" t="s">
        <v>361</v>
      </c>
      <c r="H18" s="6" t="s">
        <v>84</v>
      </c>
      <c r="I18" s="9">
        <v>213560</v>
      </c>
      <c r="J18" s="9">
        <v>213560</v>
      </c>
      <c r="K18" s="9">
        <v>213560</v>
      </c>
      <c r="L18" s="9"/>
      <c r="M18" s="9"/>
      <c r="N18" s="9"/>
      <c r="O18" s="9"/>
      <c r="P18" s="6"/>
      <c r="Q18" s="9"/>
      <c r="R18" s="9"/>
      <c r="S18" s="9"/>
      <c r="T18" s="9"/>
      <c r="U18" s="9"/>
      <c r="V18" s="9"/>
      <c r="W18" s="9"/>
    </row>
    <row r="19" ht="33" customHeight="true" spans="1:23">
      <c r="A19" s="6" t="s">
        <v>359</v>
      </c>
      <c r="B19" s="6" t="s">
        <v>360</v>
      </c>
      <c r="C19" s="6" t="s">
        <v>358</v>
      </c>
      <c r="D19" s="6" t="s">
        <v>72</v>
      </c>
      <c r="E19" s="6" t="s">
        <v>121</v>
      </c>
      <c r="F19" s="6" t="s">
        <v>122</v>
      </c>
      <c r="G19" s="6" t="s">
        <v>361</v>
      </c>
      <c r="H19" s="6" t="s">
        <v>84</v>
      </c>
      <c r="I19" s="9">
        <v>64817.6</v>
      </c>
      <c r="J19" s="9">
        <v>64817.6</v>
      </c>
      <c r="K19" s="9">
        <v>64817.6</v>
      </c>
      <c r="L19" s="9"/>
      <c r="M19" s="9"/>
      <c r="N19" s="9"/>
      <c r="O19" s="9"/>
      <c r="P19" s="6"/>
      <c r="Q19" s="9"/>
      <c r="R19" s="9"/>
      <c r="S19" s="9"/>
      <c r="T19" s="9"/>
      <c r="U19" s="9"/>
      <c r="V19" s="9"/>
      <c r="W19" s="9"/>
    </row>
    <row r="20" ht="30" customHeight="true" spans="1:23">
      <c r="A20" s="6" t="s">
        <v>359</v>
      </c>
      <c r="B20" s="6" t="s">
        <v>360</v>
      </c>
      <c r="C20" s="6" t="s">
        <v>358</v>
      </c>
      <c r="D20" s="6" t="s">
        <v>72</v>
      </c>
      <c r="E20" s="6" t="s">
        <v>121</v>
      </c>
      <c r="F20" s="6" t="s">
        <v>122</v>
      </c>
      <c r="G20" s="6" t="s">
        <v>361</v>
      </c>
      <c r="H20" s="6" t="s">
        <v>84</v>
      </c>
      <c r="I20" s="9">
        <v>154769.4</v>
      </c>
      <c r="J20" s="9">
        <v>154769.4</v>
      </c>
      <c r="K20" s="9">
        <v>154769.4</v>
      </c>
      <c r="L20" s="9"/>
      <c r="M20" s="9"/>
      <c r="N20" s="9"/>
      <c r="O20" s="9"/>
      <c r="P20" s="6"/>
      <c r="Q20" s="9"/>
      <c r="R20" s="9"/>
      <c r="S20" s="9"/>
      <c r="T20" s="9"/>
      <c r="U20" s="9"/>
      <c r="V20" s="9"/>
      <c r="W20" s="9"/>
    </row>
    <row r="21" ht="33" customHeight="true" spans="1:23">
      <c r="A21" s="6" t="s">
        <v>359</v>
      </c>
      <c r="B21" s="6" t="s">
        <v>360</v>
      </c>
      <c r="C21" s="6" t="s">
        <v>358</v>
      </c>
      <c r="D21" s="6" t="s">
        <v>72</v>
      </c>
      <c r="E21" s="6" t="s">
        <v>121</v>
      </c>
      <c r="F21" s="6" t="s">
        <v>122</v>
      </c>
      <c r="G21" s="6" t="s">
        <v>361</v>
      </c>
      <c r="H21" s="6" t="s">
        <v>84</v>
      </c>
      <c r="I21" s="9">
        <v>64341</v>
      </c>
      <c r="J21" s="9">
        <v>64341</v>
      </c>
      <c r="K21" s="9">
        <v>64341</v>
      </c>
      <c r="L21" s="9"/>
      <c r="M21" s="9"/>
      <c r="N21" s="9"/>
      <c r="O21" s="9"/>
      <c r="P21" s="6"/>
      <c r="Q21" s="9"/>
      <c r="R21" s="9"/>
      <c r="S21" s="9"/>
      <c r="T21" s="9"/>
      <c r="U21" s="9"/>
      <c r="V21" s="9"/>
      <c r="W21" s="9"/>
    </row>
    <row r="22" ht="22" customHeight="true" spans="1:23">
      <c r="A22" s="6"/>
      <c r="B22" s="6"/>
      <c r="C22" s="6" t="s">
        <v>362</v>
      </c>
      <c r="D22" s="6"/>
      <c r="E22" s="6"/>
      <c r="F22" s="6"/>
      <c r="G22" s="6"/>
      <c r="H22" s="6"/>
      <c r="I22" s="19">
        <v>528000</v>
      </c>
      <c r="J22" s="9">
        <v>528000</v>
      </c>
      <c r="K22" s="9">
        <v>528000</v>
      </c>
      <c r="L22" s="9"/>
      <c r="M22" s="9"/>
      <c r="N22" s="9"/>
      <c r="O22" s="9"/>
      <c r="P22" s="6"/>
      <c r="Q22" s="9"/>
      <c r="R22" s="9"/>
      <c r="S22" s="9"/>
      <c r="T22" s="9"/>
      <c r="U22" s="9"/>
      <c r="V22" s="9"/>
      <c r="W22" s="9"/>
    </row>
    <row r="23" ht="36" customHeight="true" spans="1:23">
      <c r="A23" s="6" t="s">
        <v>356</v>
      </c>
      <c r="B23" s="6" t="s">
        <v>363</v>
      </c>
      <c r="C23" s="6" t="s">
        <v>362</v>
      </c>
      <c r="D23" s="6" t="s">
        <v>72</v>
      </c>
      <c r="E23" s="6" t="s">
        <v>105</v>
      </c>
      <c r="F23" s="6" t="s">
        <v>106</v>
      </c>
      <c r="G23" s="6" t="s">
        <v>364</v>
      </c>
      <c r="H23" s="6" t="s">
        <v>365</v>
      </c>
      <c r="I23" s="9">
        <v>288000</v>
      </c>
      <c r="J23" s="9">
        <v>288000</v>
      </c>
      <c r="K23" s="9">
        <v>288000</v>
      </c>
      <c r="L23" s="9"/>
      <c r="M23" s="9"/>
      <c r="N23" s="9"/>
      <c r="O23" s="9"/>
      <c r="P23" s="6"/>
      <c r="Q23" s="9"/>
      <c r="R23" s="9"/>
      <c r="S23" s="9"/>
      <c r="T23" s="9"/>
      <c r="U23" s="9"/>
      <c r="V23" s="9"/>
      <c r="W23" s="9"/>
    </row>
    <row r="24" ht="22" customHeight="true" spans="1:23">
      <c r="A24" s="6" t="s">
        <v>356</v>
      </c>
      <c r="B24" s="6" t="s">
        <v>363</v>
      </c>
      <c r="C24" s="6" t="s">
        <v>362</v>
      </c>
      <c r="D24" s="6" t="s">
        <v>72</v>
      </c>
      <c r="E24" s="6" t="s">
        <v>105</v>
      </c>
      <c r="F24" s="6" t="s">
        <v>106</v>
      </c>
      <c r="G24" s="6" t="s">
        <v>361</v>
      </c>
      <c r="H24" s="6" t="s">
        <v>84</v>
      </c>
      <c r="I24" s="9">
        <v>40000</v>
      </c>
      <c r="J24" s="9">
        <v>40000</v>
      </c>
      <c r="K24" s="9">
        <v>40000</v>
      </c>
      <c r="L24" s="9"/>
      <c r="M24" s="9"/>
      <c r="N24" s="9"/>
      <c r="O24" s="9"/>
      <c r="P24" s="6"/>
      <c r="Q24" s="9"/>
      <c r="R24" s="9"/>
      <c r="S24" s="9"/>
      <c r="T24" s="9"/>
      <c r="U24" s="9"/>
      <c r="V24" s="9"/>
      <c r="W24" s="9"/>
    </row>
    <row r="25" ht="22" customHeight="true" spans="1:23">
      <c r="A25" s="6" t="s">
        <v>356</v>
      </c>
      <c r="B25" s="6" t="s">
        <v>363</v>
      </c>
      <c r="C25" s="6" t="s">
        <v>362</v>
      </c>
      <c r="D25" s="6" t="s">
        <v>72</v>
      </c>
      <c r="E25" s="6" t="s">
        <v>105</v>
      </c>
      <c r="F25" s="6" t="s">
        <v>106</v>
      </c>
      <c r="G25" s="6" t="s">
        <v>361</v>
      </c>
      <c r="H25" s="6" t="s">
        <v>84</v>
      </c>
      <c r="I25" s="9">
        <v>200000</v>
      </c>
      <c r="J25" s="9">
        <v>200000</v>
      </c>
      <c r="K25" s="9">
        <v>200000</v>
      </c>
      <c r="L25" s="9"/>
      <c r="M25" s="9"/>
      <c r="N25" s="9"/>
      <c r="O25" s="9"/>
      <c r="P25" s="6"/>
      <c r="Q25" s="9"/>
      <c r="R25" s="9"/>
      <c r="S25" s="9"/>
      <c r="T25" s="9"/>
      <c r="U25" s="9"/>
      <c r="V25" s="9"/>
      <c r="W25" s="9"/>
    </row>
    <row r="26" ht="22" customHeight="true" spans="1:23">
      <c r="A26" s="6"/>
      <c r="B26" s="6"/>
      <c r="C26" s="6" t="s">
        <v>366</v>
      </c>
      <c r="D26" s="6"/>
      <c r="E26" s="6"/>
      <c r="F26" s="6"/>
      <c r="G26" s="6"/>
      <c r="H26" s="6"/>
      <c r="I26" s="19">
        <v>512800</v>
      </c>
      <c r="J26" s="9">
        <v>512800</v>
      </c>
      <c r="K26" s="9">
        <v>512800</v>
      </c>
      <c r="L26" s="9"/>
      <c r="M26" s="9"/>
      <c r="N26" s="9"/>
      <c r="O26" s="9"/>
      <c r="P26" s="6"/>
      <c r="Q26" s="9"/>
      <c r="R26" s="9"/>
      <c r="S26" s="9"/>
      <c r="T26" s="9"/>
      <c r="U26" s="9"/>
      <c r="V26" s="9"/>
      <c r="W26" s="9"/>
    </row>
    <row r="27" ht="33" customHeight="true" spans="1:23">
      <c r="A27" s="6" t="s">
        <v>356</v>
      </c>
      <c r="B27" s="6" t="s">
        <v>367</v>
      </c>
      <c r="C27" s="6" t="s">
        <v>366</v>
      </c>
      <c r="D27" s="6" t="s">
        <v>72</v>
      </c>
      <c r="E27" s="6" t="s">
        <v>105</v>
      </c>
      <c r="F27" s="6" t="s">
        <v>106</v>
      </c>
      <c r="G27" s="6" t="s">
        <v>364</v>
      </c>
      <c r="H27" s="6" t="s">
        <v>365</v>
      </c>
      <c r="I27" s="9">
        <v>212800</v>
      </c>
      <c r="J27" s="9">
        <v>212800</v>
      </c>
      <c r="K27" s="9">
        <v>212800</v>
      </c>
      <c r="L27" s="9"/>
      <c r="M27" s="9"/>
      <c r="N27" s="9"/>
      <c r="O27" s="9"/>
      <c r="P27" s="6"/>
      <c r="Q27" s="9"/>
      <c r="R27" s="9"/>
      <c r="S27" s="9"/>
      <c r="T27" s="9"/>
      <c r="U27" s="9"/>
      <c r="V27" s="9"/>
      <c r="W27" s="9"/>
    </row>
    <row r="28" ht="35" customHeight="true" spans="1:23">
      <c r="A28" s="6" t="s">
        <v>356</v>
      </c>
      <c r="B28" s="6" t="s">
        <v>367</v>
      </c>
      <c r="C28" s="6" t="s">
        <v>366</v>
      </c>
      <c r="D28" s="6" t="s">
        <v>72</v>
      </c>
      <c r="E28" s="6" t="s">
        <v>105</v>
      </c>
      <c r="F28" s="6" t="s">
        <v>106</v>
      </c>
      <c r="G28" s="6" t="s">
        <v>364</v>
      </c>
      <c r="H28" s="6" t="s">
        <v>365</v>
      </c>
      <c r="I28" s="9">
        <v>300000</v>
      </c>
      <c r="J28" s="9">
        <v>300000</v>
      </c>
      <c r="K28" s="9">
        <v>300000</v>
      </c>
      <c r="L28" s="9"/>
      <c r="M28" s="9"/>
      <c r="N28" s="9"/>
      <c r="O28" s="9"/>
      <c r="P28" s="6"/>
      <c r="Q28" s="9"/>
      <c r="R28" s="9"/>
      <c r="S28" s="9"/>
      <c r="T28" s="9"/>
      <c r="U28" s="9"/>
      <c r="V28" s="9"/>
      <c r="W28" s="9"/>
    </row>
    <row r="29" ht="22" customHeight="true" spans="1:23">
      <c r="A29" s="6"/>
      <c r="B29" s="6"/>
      <c r="C29" s="6" t="s">
        <v>368</v>
      </c>
      <c r="D29" s="6"/>
      <c r="E29" s="6"/>
      <c r="F29" s="6"/>
      <c r="G29" s="6"/>
      <c r="H29" s="6"/>
      <c r="I29" s="19">
        <v>300000</v>
      </c>
      <c r="J29" s="9">
        <v>300000</v>
      </c>
      <c r="K29" s="9">
        <v>300000</v>
      </c>
      <c r="L29" s="9"/>
      <c r="M29" s="9"/>
      <c r="N29" s="9"/>
      <c r="O29" s="9"/>
      <c r="P29" s="6"/>
      <c r="Q29" s="9"/>
      <c r="R29" s="9"/>
      <c r="S29" s="9"/>
      <c r="T29" s="9"/>
      <c r="U29" s="9"/>
      <c r="V29" s="9"/>
      <c r="W29" s="9"/>
    </row>
    <row r="30" ht="22" customHeight="true" spans="1:23">
      <c r="A30" s="6" t="s">
        <v>356</v>
      </c>
      <c r="B30" s="6" t="s">
        <v>369</v>
      </c>
      <c r="C30" s="6" t="s">
        <v>368</v>
      </c>
      <c r="D30" s="6" t="s">
        <v>72</v>
      </c>
      <c r="E30" s="6" t="s">
        <v>105</v>
      </c>
      <c r="F30" s="6" t="s">
        <v>106</v>
      </c>
      <c r="G30" s="6" t="s">
        <v>322</v>
      </c>
      <c r="H30" s="6" t="s">
        <v>323</v>
      </c>
      <c r="I30" s="9">
        <v>300000</v>
      </c>
      <c r="J30" s="9">
        <v>300000</v>
      </c>
      <c r="K30" s="9">
        <v>300000</v>
      </c>
      <c r="L30" s="9"/>
      <c r="M30" s="9"/>
      <c r="N30" s="9"/>
      <c r="O30" s="9"/>
      <c r="P30" s="6"/>
      <c r="Q30" s="9"/>
      <c r="R30" s="9"/>
      <c r="S30" s="9"/>
      <c r="T30" s="9"/>
      <c r="U30" s="9"/>
      <c r="V30" s="9"/>
      <c r="W30" s="9"/>
    </row>
    <row r="31" ht="28" customHeight="true" spans="1:23">
      <c r="A31" s="6"/>
      <c r="B31" s="6"/>
      <c r="C31" s="6" t="s">
        <v>370</v>
      </c>
      <c r="D31" s="6"/>
      <c r="E31" s="6"/>
      <c r="F31" s="6"/>
      <c r="G31" s="6"/>
      <c r="H31" s="6"/>
      <c r="I31" s="19">
        <v>216500</v>
      </c>
      <c r="J31" s="9">
        <v>216500</v>
      </c>
      <c r="K31" s="9">
        <v>216500</v>
      </c>
      <c r="L31" s="9"/>
      <c r="M31" s="9"/>
      <c r="N31" s="9"/>
      <c r="O31" s="9"/>
      <c r="P31" s="6"/>
      <c r="Q31" s="9"/>
      <c r="R31" s="9"/>
      <c r="S31" s="9"/>
      <c r="T31" s="9"/>
      <c r="U31" s="9"/>
      <c r="V31" s="9"/>
      <c r="W31" s="9"/>
    </row>
    <row r="32" ht="36" customHeight="true" spans="1:23">
      <c r="A32" s="6" t="s">
        <v>371</v>
      </c>
      <c r="B32" s="6" t="s">
        <v>372</v>
      </c>
      <c r="C32" s="6" t="s">
        <v>370</v>
      </c>
      <c r="D32" s="6" t="s">
        <v>72</v>
      </c>
      <c r="E32" s="6" t="s">
        <v>149</v>
      </c>
      <c r="F32" s="6" t="s">
        <v>150</v>
      </c>
      <c r="G32" s="6" t="s">
        <v>373</v>
      </c>
      <c r="H32" s="6" t="s">
        <v>374</v>
      </c>
      <c r="I32" s="9">
        <v>216500</v>
      </c>
      <c r="J32" s="9">
        <v>216500</v>
      </c>
      <c r="K32" s="9">
        <v>216500</v>
      </c>
      <c r="L32" s="9"/>
      <c r="M32" s="9"/>
      <c r="N32" s="9"/>
      <c r="O32" s="9"/>
      <c r="P32" s="6"/>
      <c r="Q32" s="9"/>
      <c r="R32" s="9"/>
      <c r="S32" s="9"/>
      <c r="T32" s="9"/>
      <c r="U32" s="9"/>
      <c r="V32" s="9"/>
      <c r="W32" s="9"/>
    </row>
    <row r="33" ht="22" customHeight="true" spans="1:23">
      <c r="A33" s="6"/>
      <c r="B33" s="6"/>
      <c r="C33" s="6" t="s">
        <v>375</v>
      </c>
      <c r="D33" s="6"/>
      <c r="E33" s="6"/>
      <c r="F33" s="6"/>
      <c r="G33" s="6"/>
      <c r="H33" s="6"/>
      <c r="I33" s="19">
        <v>24803300</v>
      </c>
      <c r="J33" s="9">
        <v>24803300</v>
      </c>
      <c r="K33" s="9">
        <v>24803300</v>
      </c>
      <c r="L33" s="9"/>
      <c r="M33" s="9"/>
      <c r="N33" s="9"/>
      <c r="O33" s="9"/>
      <c r="P33" s="6"/>
      <c r="Q33" s="9"/>
      <c r="R33" s="9"/>
      <c r="S33" s="9"/>
      <c r="T33" s="9"/>
      <c r="U33" s="9"/>
      <c r="V33" s="9"/>
      <c r="W33" s="9"/>
    </row>
    <row r="34" ht="36" customHeight="true" spans="1:23">
      <c r="A34" s="6" t="s">
        <v>371</v>
      </c>
      <c r="B34" s="6" t="s">
        <v>376</v>
      </c>
      <c r="C34" s="6" t="s">
        <v>375</v>
      </c>
      <c r="D34" s="6" t="s">
        <v>72</v>
      </c>
      <c r="E34" s="6" t="s">
        <v>145</v>
      </c>
      <c r="F34" s="6" t="s">
        <v>146</v>
      </c>
      <c r="G34" s="6" t="s">
        <v>377</v>
      </c>
      <c r="H34" s="6" t="s">
        <v>378</v>
      </c>
      <c r="I34" s="9">
        <v>24803300</v>
      </c>
      <c r="J34" s="9">
        <v>24803300</v>
      </c>
      <c r="K34" s="9">
        <v>24803300</v>
      </c>
      <c r="L34" s="9"/>
      <c r="M34" s="9"/>
      <c r="N34" s="9"/>
      <c r="O34" s="9"/>
      <c r="P34" s="6"/>
      <c r="Q34" s="9"/>
      <c r="R34" s="9"/>
      <c r="S34" s="9"/>
      <c r="T34" s="9"/>
      <c r="U34" s="9"/>
      <c r="V34" s="9"/>
      <c r="W34" s="9"/>
    </row>
    <row r="35" ht="22" customHeight="true" spans="1:23">
      <c r="A35" s="6"/>
      <c r="B35" s="6"/>
      <c r="C35" s="6" t="s">
        <v>379</v>
      </c>
      <c r="D35" s="6"/>
      <c r="E35" s="6"/>
      <c r="F35" s="6"/>
      <c r="G35" s="6"/>
      <c r="H35" s="6"/>
      <c r="I35" s="19">
        <v>5310000</v>
      </c>
      <c r="J35" s="9">
        <v>5310000</v>
      </c>
      <c r="K35" s="9">
        <v>5310000</v>
      </c>
      <c r="L35" s="9"/>
      <c r="M35" s="9"/>
      <c r="N35" s="9"/>
      <c r="O35" s="9"/>
      <c r="P35" s="6"/>
      <c r="Q35" s="9"/>
      <c r="R35" s="9"/>
      <c r="S35" s="9"/>
      <c r="T35" s="9"/>
      <c r="U35" s="9"/>
      <c r="V35" s="9"/>
      <c r="W35" s="9"/>
    </row>
    <row r="36" ht="32" customHeight="true" spans="1:23">
      <c r="A36" s="6" t="s">
        <v>356</v>
      </c>
      <c r="B36" s="6" t="s">
        <v>380</v>
      </c>
      <c r="C36" s="6" t="s">
        <v>379</v>
      </c>
      <c r="D36" s="6" t="s">
        <v>72</v>
      </c>
      <c r="E36" s="6" t="s">
        <v>121</v>
      </c>
      <c r="F36" s="6" t="s">
        <v>122</v>
      </c>
      <c r="G36" s="6" t="s">
        <v>328</v>
      </c>
      <c r="H36" s="6" t="s">
        <v>329</v>
      </c>
      <c r="I36" s="9">
        <v>2016000</v>
      </c>
      <c r="J36" s="9">
        <v>2016000</v>
      </c>
      <c r="K36" s="9">
        <v>2016000</v>
      </c>
      <c r="L36" s="9"/>
      <c r="M36" s="9"/>
      <c r="N36" s="9"/>
      <c r="O36" s="9"/>
      <c r="P36" s="6"/>
      <c r="Q36" s="9"/>
      <c r="R36" s="9"/>
      <c r="S36" s="9"/>
      <c r="T36" s="9"/>
      <c r="U36" s="9"/>
      <c r="V36" s="9"/>
      <c r="W36" s="9"/>
    </row>
    <row r="37" ht="30" customHeight="true" spans="1:23">
      <c r="A37" s="6" t="s">
        <v>356</v>
      </c>
      <c r="B37" s="6" t="s">
        <v>380</v>
      </c>
      <c r="C37" s="6" t="s">
        <v>379</v>
      </c>
      <c r="D37" s="6" t="s">
        <v>72</v>
      </c>
      <c r="E37" s="6" t="s">
        <v>121</v>
      </c>
      <c r="F37" s="6" t="s">
        <v>122</v>
      </c>
      <c r="G37" s="6" t="s">
        <v>381</v>
      </c>
      <c r="H37" s="6" t="s">
        <v>382</v>
      </c>
      <c r="I37" s="9">
        <v>450000</v>
      </c>
      <c r="J37" s="9">
        <v>450000</v>
      </c>
      <c r="K37" s="9">
        <v>450000</v>
      </c>
      <c r="L37" s="9"/>
      <c r="M37" s="9"/>
      <c r="N37" s="9"/>
      <c r="O37" s="9"/>
      <c r="P37" s="6"/>
      <c r="Q37" s="9"/>
      <c r="R37" s="9"/>
      <c r="S37" s="9"/>
      <c r="T37" s="9"/>
      <c r="U37" s="9"/>
      <c r="V37" s="9"/>
      <c r="W37" s="9"/>
    </row>
    <row r="38" ht="33" customHeight="true" spans="1:23">
      <c r="A38" s="6" t="s">
        <v>356</v>
      </c>
      <c r="B38" s="6" t="s">
        <v>380</v>
      </c>
      <c r="C38" s="6" t="s">
        <v>379</v>
      </c>
      <c r="D38" s="6" t="s">
        <v>72</v>
      </c>
      <c r="E38" s="6" t="s">
        <v>121</v>
      </c>
      <c r="F38" s="6" t="s">
        <v>122</v>
      </c>
      <c r="G38" s="6" t="s">
        <v>383</v>
      </c>
      <c r="H38" s="6" t="s">
        <v>384</v>
      </c>
      <c r="I38" s="9">
        <v>2354000</v>
      </c>
      <c r="J38" s="9">
        <v>2354000</v>
      </c>
      <c r="K38" s="9">
        <v>2354000</v>
      </c>
      <c r="L38" s="9"/>
      <c r="M38" s="9"/>
      <c r="N38" s="9"/>
      <c r="O38" s="9"/>
      <c r="P38" s="6"/>
      <c r="Q38" s="9"/>
      <c r="R38" s="9"/>
      <c r="S38" s="9"/>
      <c r="T38" s="9"/>
      <c r="U38" s="9"/>
      <c r="V38" s="9"/>
      <c r="W38" s="9"/>
    </row>
    <row r="39" ht="35" customHeight="true" spans="1:23">
      <c r="A39" s="6" t="s">
        <v>356</v>
      </c>
      <c r="B39" s="6" t="s">
        <v>380</v>
      </c>
      <c r="C39" s="6" t="s">
        <v>379</v>
      </c>
      <c r="D39" s="6" t="s">
        <v>72</v>
      </c>
      <c r="E39" s="6" t="s">
        <v>121</v>
      </c>
      <c r="F39" s="6" t="s">
        <v>122</v>
      </c>
      <c r="G39" s="6" t="s">
        <v>324</v>
      </c>
      <c r="H39" s="6" t="s">
        <v>325</v>
      </c>
      <c r="I39" s="9">
        <v>400000</v>
      </c>
      <c r="J39" s="9">
        <v>400000</v>
      </c>
      <c r="K39" s="9">
        <v>400000</v>
      </c>
      <c r="L39" s="9"/>
      <c r="M39" s="9"/>
      <c r="N39" s="9"/>
      <c r="O39" s="9"/>
      <c r="P39" s="6"/>
      <c r="Q39" s="9"/>
      <c r="R39" s="9"/>
      <c r="S39" s="9"/>
      <c r="T39" s="9"/>
      <c r="U39" s="9"/>
      <c r="V39" s="9"/>
      <c r="W39" s="9"/>
    </row>
    <row r="40" ht="36" customHeight="true" spans="1:23">
      <c r="A40" s="6" t="s">
        <v>356</v>
      </c>
      <c r="B40" s="6" t="s">
        <v>380</v>
      </c>
      <c r="C40" s="6" t="s">
        <v>379</v>
      </c>
      <c r="D40" s="6" t="s">
        <v>72</v>
      </c>
      <c r="E40" s="6" t="s">
        <v>121</v>
      </c>
      <c r="F40" s="6" t="s">
        <v>122</v>
      </c>
      <c r="G40" s="6" t="s">
        <v>310</v>
      </c>
      <c r="H40" s="6" t="s">
        <v>311</v>
      </c>
      <c r="I40" s="9">
        <v>30000</v>
      </c>
      <c r="J40" s="9">
        <v>30000</v>
      </c>
      <c r="K40" s="9">
        <v>30000</v>
      </c>
      <c r="L40" s="9"/>
      <c r="M40" s="9"/>
      <c r="N40" s="9"/>
      <c r="O40" s="9"/>
      <c r="P40" s="6"/>
      <c r="Q40" s="9"/>
      <c r="R40" s="9"/>
      <c r="S40" s="9"/>
      <c r="T40" s="9"/>
      <c r="U40" s="9"/>
      <c r="V40" s="9"/>
      <c r="W40" s="9"/>
    </row>
    <row r="41" ht="35" customHeight="true" spans="1:23">
      <c r="A41" s="6" t="s">
        <v>356</v>
      </c>
      <c r="B41" s="6" t="s">
        <v>380</v>
      </c>
      <c r="C41" s="6" t="s">
        <v>379</v>
      </c>
      <c r="D41" s="6" t="s">
        <v>72</v>
      </c>
      <c r="E41" s="6" t="s">
        <v>121</v>
      </c>
      <c r="F41" s="6" t="s">
        <v>122</v>
      </c>
      <c r="G41" s="6" t="s">
        <v>338</v>
      </c>
      <c r="H41" s="6" t="s">
        <v>339</v>
      </c>
      <c r="I41" s="9">
        <v>60000</v>
      </c>
      <c r="J41" s="9">
        <v>60000</v>
      </c>
      <c r="K41" s="9">
        <v>60000</v>
      </c>
      <c r="L41" s="9"/>
      <c r="M41" s="9"/>
      <c r="N41" s="9"/>
      <c r="O41" s="9"/>
      <c r="P41" s="6"/>
      <c r="Q41" s="9"/>
      <c r="R41" s="9"/>
      <c r="S41" s="9"/>
      <c r="T41" s="9"/>
      <c r="U41" s="9"/>
      <c r="V41" s="9"/>
      <c r="W41" s="9"/>
    </row>
    <row r="42" ht="22" customHeight="true" spans="1:23">
      <c r="A42" s="6"/>
      <c r="B42" s="6"/>
      <c r="C42" s="6" t="s">
        <v>385</v>
      </c>
      <c r="D42" s="6"/>
      <c r="E42" s="6"/>
      <c r="F42" s="6"/>
      <c r="G42" s="6"/>
      <c r="H42" s="6"/>
      <c r="I42" s="19">
        <v>42000</v>
      </c>
      <c r="J42" s="9">
        <v>42000</v>
      </c>
      <c r="K42" s="9">
        <v>42000</v>
      </c>
      <c r="L42" s="9"/>
      <c r="M42" s="9"/>
      <c r="N42" s="9"/>
      <c r="O42" s="9"/>
      <c r="P42" s="6"/>
      <c r="Q42" s="9"/>
      <c r="R42" s="9"/>
      <c r="S42" s="9"/>
      <c r="T42" s="9"/>
      <c r="U42" s="9"/>
      <c r="V42" s="9"/>
      <c r="W42" s="9"/>
    </row>
    <row r="43" ht="32" customHeight="true" spans="1:23">
      <c r="A43" s="6" t="s">
        <v>386</v>
      </c>
      <c r="B43" s="6" t="s">
        <v>387</v>
      </c>
      <c r="C43" s="6" t="s">
        <v>385</v>
      </c>
      <c r="D43" s="6" t="s">
        <v>72</v>
      </c>
      <c r="E43" s="6" t="s">
        <v>105</v>
      </c>
      <c r="F43" s="6" t="s">
        <v>106</v>
      </c>
      <c r="G43" s="6" t="s">
        <v>364</v>
      </c>
      <c r="H43" s="6" t="s">
        <v>365</v>
      </c>
      <c r="I43" s="9">
        <v>42000</v>
      </c>
      <c r="J43" s="9">
        <v>42000</v>
      </c>
      <c r="K43" s="9">
        <v>42000</v>
      </c>
      <c r="L43" s="9"/>
      <c r="M43" s="9"/>
      <c r="N43" s="9"/>
      <c r="O43" s="9"/>
      <c r="P43" s="6"/>
      <c r="Q43" s="9"/>
      <c r="R43" s="9"/>
      <c r="S43" s="9"/>
      <c r="T43" s="9"/>
      <c r="U43" s="9"/>
      <c r="V43" s="9"/>
      <c r="W43" s="9"/>
    </row>
    <row r="44" ht="22" customHeight="true" spans="1:23">
      <c r="A44" s="6"/>
      <c r="B44" s="6"/>
      <c r="C44" s="6" t="s">
        <v>388</v>
      </c>
      <c r="D44" s="6"/>
      <c r="E44" s="6"/>
      <c r="F44" s="6"/>
      <c r="G44" s="6"/>
      <c r="H44" s="6"/>
      <c r="I44" s="19">
        <v>10000</v>
      </c>
      <c r="J44" s="9">
        <v>10000</v>
      </c>
      <c r="K44" s="9">
        <v>10000</v>
      </c>
      <c r="L44" s="9"/>
      <c r="M44" s="9"/>
      <c r="N44" s="9"/>
      <c r="O44" s="9"/>
      <c r="P44" s="6"/>
      <c r="Q44" s="9"/>
      <c r="R44" s="9"/>
      <c r="S44" s="9"/>
      <c r="T44" s="9"/>
      <c r="U44" s="9"/>
      <c r="V44" s="9"/>
      <c r="W44" s="9"/>
    </row>
    <row r="45" ht="22" customHeight="true" spans="1:23">
      <c r="A45" s="6" t="s">
        <v>371</v>
      </c>
      <c r="B45" s="6" t="s">
        <v>389</v>
      </c>
      <c r="C45" s="6" t="s">
        <v>388</v>
      </c>
      <c r="D45" s="6" t="s">
        <v>72</v>
      </c>
      <c r="E45" s="6" t="s">
        <v>109</v>
      </c>
      <c r="F45" s="6" t="s">
        <v>110</v>
      </c>
      <c r="G45" s="6" t="s">
        <v>390</v>
      </c>
      <c r="H45" s="6" t="s">
        <v>391</v>
      </c>
      <c r="I45" s="9">
        <v>10000</v>
      </c>
      <c r="J45" s="9">
        <v>10000</v>
      </c>
      <c r="K45" s="9">
        <v>10000</v>
      </c>
      <c r="L45" s="9"/>
      <c r="M45" s="9"/>
      <c r="N45" s="9"/>
      <c r="O45" s="9"/>
      <c r="P45" s="6"/>
      <c r="Q45" s="9"/>
      <c r="R45" s="9"/>
      <c r="S45" s="9"/>
      <c r="T45" s="9"/>
      <c r="U45" s="9"/>
      <c r="V45" s="9"/>
      <c r="W45" s="9"/>
    </row>
    <row r="46" ht="22" customHeight="true" spans="1:23">
      <c r="A46" s="6"/>
      <c r="B46" s="6"/>
      <c r="C46" s="6" t="s">
        <v>392</v>
      </c>
      <c r="D46" s="6"/>
      <c r="E46" s="6"/>
      <c r="F46" s="6"/>
      <c r="G46" s="6"/>
      <c r="H46" s="6"/>
      <c r="I46" s="19">
        <v>70000000</v>
      </c>
      <c r="J46" s="9">
        <v>70000000</v>
      </c>
      <c r="K46" s="9">
        <v>70000000</v>
      </c>
      <c r="L46" s="9"/>
      <c r="M46" s="9"/>
      <c r="N46" s="9"/>
      <c r="O46" s="9"/>
      <c r="P46" s="6"/>
      <c r="Q46" s="9"/>
      <c r="R46" s="9"/>
      <c r="S46" s="9"/>
      <c r="T46" s="9"/>
      <c r="U46" s="9"/>
      <c r="V46" s="9"/>
      <c r="W46" s="9"/>
    </row>
    <row r="47" ht="31" customHeight="true" spans="1:23">
      <c r="A47" s="6" t="s">
        <v>371</v>
      </c>
      <c r="B47" s="6" t="s">
        <v>393</v>
      </c>
      <c r="C47" s="6" t="s">
        <v>392</v>
      </c>
      <c r="D47" s="6" t="s">
        <v>72</v>
      </c>
      <c r="E47" s="6" t="s">
        <v>133</v>
      </c>
      <c r="F47" s="6" t="s">
        <v>134</v>
      </c>
      <c r="G47" s="6" t="s">
        <v>377</v>
      </c>
      <c r="H47" s="6" t="s">
        <v>378</v>
      </c>
      <c r="I47" s="9">
        <v>70000000</v>
      </c>
      <c r="J47" s="9">
        <v>70000000</v>
      </c>
      <c r="K47" s="9">
        <v>70000000</v>
      </c>
      <c r="L47" s="9"/>
      <c r="M47" s="9"/>
      <c r="N47" s="9"/>
      <c r="O47" s="9"/>
      <c r="P47" s="6"/>
      <c r="Q47" s="9"/>
      <c r="R47" s="9"/>
      <c r="S47" s="9"/>
      <c r="T47" s="9"/>
      <c r="U47" s="9"/>
      <c r="V47" s="9"/>
      <c r="W47" s="9"/>
    </row>
    <row r="48" ht="22" customHeight="true" spans="1:23">
      <c r="A48" s="6"/>
      <c r="B48" s="6"/>
      <c r="C48" s="6" t="s">
        <v>394</v>
      </c>
      <c r="D48" s="6"/>
      <c r="E48" s="6"/>
      <c r="F48" s="6"/>
      <c r="G48" s="6"/>
      <c r="H48" s="6"/>
      <c r="I48" s="19">
        <v>564600</v>
      </c>
      <c r="J48" s="9">
        <v>564600</v>
      </c>
      <c r="K48" s="9">
        <v>564600</v>
      </c>
      <c r="L48" s="9"/>
      <c r="M48" s="9"/>
      <c r="N48" s="9"/>
      <c r="O48" s="9"/>
      <c r="P48" s="6"/>
      <c r="Q48" s="9"/>
      <c r="R48" s="9"/>
      <c r="S48" s="9"/>
      <c r="T48" s="9"/>
      <c r="U48" s="9"/>
      <c r="V48" s="9"/>
      <c r="W48" s="9"/>
    </row>
    <row r="49" ht="22" customHeight="true" spans="1:23">
      <c r="A49" s="6" t="s">
        <v>356</v>
      </c>
      <c r="B49" s="6" t="s">
        <v>395</v>
      </c>
      <c r="C49" s="6" t="s">
        <v>394</v>
      </c>
      <c r="D49" s="6" t="s">
        <v>72</v>
      </c>
      <c r="E49" s="6" t="s">
        <v>113</v>
      </c>
      <c r="F49" s="6" t="s">
        <v>114</v>
      </c>
      <c r="G49" s="6" t="s">
        <v>396</v>
      </c>
      <c r="H49" s="6" t="s">
        <v>397</v>
      </c>
      <c r="I49" s="9">
        <v>102000</v>
      </c>
      <c r="J49" s="9">
        <v>102000</v>
      </c>
      <c r="K49" s="9">
        <v>102000</v>
      </c>
      <c r="L49" s="9"/>
      <c r="M49" s="9"/>
      <c r="N49" s="9"/>
      <c r="O49" s="9"/>
      <c r="P49" s="6"/>
      <c r="Q49" s="9"/>
      <c r="R49" s="9"/>
      <c r="S49" s="9"/>
      <c r="T49" s="9"/>
      <c r="U49" s="9"/>
      <c r="V49" s="9"/>
      <c r="W49" s="9"/>
    </row>
    <row r="50" ht="22" customHeight="true" spans="1:23">
      <c r="A50" s="6" t="s">
        <v>356</v>
      </c>
      <c r="B50" s="6" t="s">
        <v>395</v>
      </c>
      <c r="C50" s="6" t="s">
        <v>394</v>
      </c>
      <c r="D50" s="6" t="s">
        <v>72</v>
      </c>
      <c r="E50" s="6" t="s">
        <v>113</v>
      </c>
      <c r="F50" s="6" t="s">
        <v>114</v>
      </c>
      <c r="G50" s="6" t="s">
        <v>396</v>
      </c>
      <c r="H50" s="6" t="s">
        <v>397</v>
      </c>
      <c r="I50" s="9">
        <v>156000</v>
      </c>
      <c r="J50" s="9">
        <v>156000</v>
      </c>
      <c r="K50" s="9">
        <v>156000</v>
      </c>
      <c r="L50" s="9"/>
      <c r="M50" s="9"/>
      <c r="N50" s="9"/>
      <c r="O50" s="9"/>
      <c r="P50" s="6"/>
      <c r="Q50" s="9"/>
      <c r="R50" s="9"/>
      <c r="S50" s="9"/>
      <c r="T50" s="9"/>
      <c r="U50" s="9"/>
      <c r="V50" s="9"/>
      <c r="W50" s="9"/>
    </row>
    <row r="51" ht="22" customHeight="true" spans="1:23">
      <c r="A51" s="6" t="s">
        <v>356</v>
      </c>
      <c r="B51" s="6" t="s">
        <v>395</v>
      </c>
      <c r="C51" s="6" t="s">
        <v>394</v>
      </c>
      <c r="D51" s="6" t="s">
        <v>72</v>
      </c>
      <c r="E51" s="6" t="s">
        <v>113</v>
      </c>
      <c r="F51" s="6" t="s">
        <v>114</v>
      </c>
      <c r="G51" s="6" t="s">
        <v>396</v>
      </c>
      <c r="H51" s="6" t="s">
        <v>397</v>
      </c>
      <c r="I51" s="9">
        <v>120000</v>
      </c>
      <c r="J51" s="9">
        <v>120000</v>
      </c>
      <c r="K51" s="9">
        <v>120000</v>
      </c>
      <c r="L51" s="9"/>
      <c r="M51" s="9"/>
      <c r="N51" s="9"/>
      <c r="O51" s="9"/>
      <c r="P51" s="6"/>
      <c r="Q51" s="9"/>
      <c r="R51" s="9"/>
      <c r="S51" s="9"/>
      <c r="T51" s="9"/>
      <c r="U51" s="9"/>
      <c r="V51" s="9"/>
      <c r="W51" s="9"/>
    </row>
    <row r="52" ht="22" customHeight="true" spans="1:23">
      <c r="A52" s="6" t="s">
        <v>356</v>
      </c>
      <c r="B52" s="6" t="s">
        <v>395</v>
      </c>
      <c r="C52" s="6" t="s">
        <v>394</v>
      </c>
      <c r="D52" s="6" t="s">
        <v>72</v>
      </c>
      <c r="E52" s="6" t="s">
        <v>113</v>
      </c>
      <c r="F52" s="6" t="s">
        <v>114</v>
      </c>
      <c r="G52" s="6" t="s">
        <v>396</v>
      </c>
      <c r="H52" s="6" t="s">
        <v>397</v>
      </c>
      <c r="I52" s="9">
        <v>100000</v>
      </c>
      <c r="J52" s="9">
        <v>100000</v>
      </c>
      <c r="K52" s="9">
        <v>100000</v>
      </c>
      <c r="L52" s="9"/>
      <c r="M52" s="9"/>
      <c r="N52" s="9"/>
      <c r="O52" s="9"/>
      <c r="P52" s="6"/>
      <c r="Q52" s="9"/>
      <c r="R52" s="9"/>
      <c r="S52" s="9"/>
      <c r="T52" s="9"/>
      <c r="U52" s="9"/>
      <c r="V52" s="9"/>
      <c r="W52" s="9"/>
    </row>
    <row r="53" ht="22" customHeight="true" spans="1:23">
      <c r="A53" s="6" t="s">
        <v>356</v>
      </c>
      <c r="B53" s="6" t="s">
        <v>395</v>
      </c>
      <c r="C53" s="6" t="s">
        <v>394</v>
      </c>
      <c r="D53" s="6" t="s">
        <v>72</v>
      </c>
      <c r="E53" s="6" t="s">
        <v>113</v>
      </c>
      <c r="F53" s="6" t="s">
        <v>114</v>
      </c>
      <c r="G53" s="6" t="s">
        <v>396</v>
      </c>
      <c r="H53" s="6" t="s">
        <v>397</v>
      </c>
      <c r="I53" s="9">
        <v>26600</v>
      </c>
      <c r="J53" s="9">
        <v>26600</v>
      </c>
      <c r="K53" s="9">
        <v>26600</v>
      </c>
      <c r="L53" s="9"/>
      <c r="M53" s="9"/>
      <c r="N53" s="9"/>
      <c r="O53" s="9"/>
      <c r="P53" s="6"/>
      <c r="Q53" s="9"/>
      <c r="R53" s="9"/>
      <c r="S53" s="9"/>
      <c r="T53" s="9"/>
      <c r="U53" s="9"/>
      <c r="V53" s="9"/>
      <c r="W53" s="9"/>
    </row>
    <row r="54" ht="22" customHeight="true" spans="1:23">
      <c r="A54" s="6" t="s">
        <v>356</v>
      </c>
      <c r="B54" s="6" t="s">
        <v>395</v>
      </c>
      <c r="C54" s="6" t="s">
        <v>394</v>
      </c>
      <c r="D54" s="6" t="s">
        <v>72</v>
      </c>
      <c r="E54" s="6" t="s">
        <v>113</v>
      </c>
      <c r="F54" s="6" t="s">
        <v>114</v>
      </c>
      <c r="G54" s="6" t="s">
        <v>396</v>
      </c>
      <c r="H54" s="6" t="s">
        <v>397</v>
      </c>
      <c r="I54" s="9">
        <v>60000</v>
      </c>
      <c r="J54" s="9">
        <v>60000</v>
      </c>
      <c r="K54" s="9">
        <v>60000</v>
      </c>
      <c r="L54" s="9"/>
      <c r="M54" s="9"/>
      <c r="N54" s="9"/>
      <c r="O54" s="9"/>
      <c r="P54" s="6"/>
      <c r="Q54" s="9"/>
      <c r="R54" s="9"/>
      <c r="S54" s="9"/>
      <c r="T54" s="9"/>
      <c r="U54" s="9"/>
      <c r="V54" s="9"/>
      <c r="W54" s="9"/>
    </row>
    <row r="55" ht="22" customHeight="true" spans="1:23">
      <c r="A55" s="6"/>
      <c r="B55" s="6"/>
      <c r="C55" s="6" t="s">
        <v>398</v>
      </c>
      <c r="D55" s="6"/>
      <c r="E55" s="6"/>
      <c r="F55" s="6"/>
      <c r="G55" s="6"/>
      <c r="H55" s="6"/>
      <c r="I55" s="19">
        <v>190000</v>
      </c>
      <c r="J55" s="9">
        <v>190000</v>
      </c>
      <c r="K55" s="9">
        <v>190000</v>
      </c>
      <c r="L55" s="9"/>
      <c r="M55" s="9"/>
      <c r="N55" s="9"/>
      <c r="O55" s="9"/>
      <c r="P55" s="6"/>
      <c r="Q55" s="9"/>
      <c r="R55" s="9"/>
      <c r="S55" s="9"/>
      <c r="T55" s="9"/>
      <c r="U55" s="9"/>
      <c r="V55" s="9"/>
      <c r="W55" s="9"/>
    </row>
    <row r="56" ht="36" customHeight="true" spans="1:23">
      <c r="A56" s="6" t="s">
        <v>371</v>
      </c>
      <c r="B56" s="6" t="s">
        <v>399</v>
      </c>
      <c r="C56" s="6" t="s">
        <v>398</v>
      </c>
      <c r="D56" s="6" t="s">
        <v>72</v>
      </c>
      <c r="E56" s="6" t="s">
        <v>117</v>
      </c>
      <c r="F56" s="6" t="s">
        <v>118</v>
      </c>
      <c r="G56" s="6" t="s">
        <v>328</v>
      </c>
      <c r="H56" s="6" t="s">
        <v>329</v>
      </c>
      <c r="I56" s="9">
        <v>35000</v>
      </c>
      <c r="J56" s="9">
        <v>35000</v>
      </c>
      <c r="K56" s="9">
        <v>35000</v>
      </c>
      <c r="L56" s="9"/>
      <c r="M56" s="9"/>
      <c r="N56" s="9"/>
      <c r="O56" s="9"/>
      <c r="P56" s="6"/>
      <c r="Q56" s="9"/>
      <c r="R56" s="9"/>
      <c r="S56" s="9"/>
      <c r="T56" s="9"/>
      <c r="U56" s="9"/>
      <c r="V56" s="9"/>
      <c r="W56" s="9"/>
    </row>
    <row r="57" ht="35" customHeight="true" spans="1:23">
      <c r="A57" s="6" t="s">
        <v>371</v>
      </c>
      <c r="B57" s="6" t="s">
        <v>399</v>
      </c>
      <c r="C57" s="6" t="s">
        <v>398</v>
      </c>
      <c r="D57" s="6" t="s">
        <v>72</v>
      </c>
      <c r="E57" s="6" t="s">
        <v>117</v>
      </c>
      <c r="F57" s="6" t="s">
        <v>118</v>
      </c>
      <c r="G57" s="6" t="s">
        <v>400</v>
      </c>
      <c r="H57" s="6" t="s">
        <v>401</v>
      </c>
      <c r="I57" s="9">
        <v>20000</v>
      </c>
      <c r="J57" s="9">
        <v>20000</v>
      </c>
      <c r="K57" s="9">
        <v>20000</v>
      </c>
      <c r="L57" s="9"/>
      <c r="M57" s="9"/>
      <c r="N57" s="9"/>
      <c r="O57" s="9"/>
      <c r="P57" s="6"/>
      <c r="Q57" s="9"/>
      <c r="R57" s="9"/>
      <c r="S57" s="9"/>
      <c r="T57" s="9"/>
      <c r="U57" s="9"/>
      <c r="V57" s="9"/>
      <c r="W57" s="9"/>
    </row>
    <row r="58" ht="37" customHeight="true" spans="1:23">
      <c r="A58" s="6" t="s">
        <v>371</v>
      </c>
      <c r="B58" s="6" t="s">
        <v>399</v>
      </c>
      <c r="C58" s="6" t="s">
        <v>398</v>
      </c>
      <c r="D58" s="6" t="s">
        <v>72</v>
      </c>
      <c r="E58" s="6" t="s">
        <v>117</v>
      </c>
      <c r="F58" s="6" t="s">
        <v>118</v>
      </c>
      <c r="G58" s="6" t="s">
        <v>318</v>
      </c>
      <c r="H58" s="6" t="s">
        <v>319</v>
      </c>
      <c r="I58" s="9">
        <v>50000</v>
      </c>
      <c r="J58" s="9">
        <v>50000</v>
      </c>
      <c r="K58" s="9">
        <v>50000</v>
      </c>
      <c r="L58" s="9"/>
      <c r="M58" s="9"/>
      <c r="N58" s="9"/>
      <c r="O58" s="9"/>
      <c r="P58" s="6"/>
      <c r="Q58" s="9"/>
      <c r="R58" s="9"/>
      <c r="S58" s="9"/>
      <c r="T58" s="9"/>
      <c r="U58" s="9"/>
      <c r="V58" s="9"/>
      <c r="W58" s="9"/>
    </row>
    <row r="59" ht="34" customHeight="true" spans="1:23">
      <c r="A59" s="6" t="s">
        <v>371</v>
      </c>
      <c r="B59" s="6" t="s">
        <v>399</v>
      </c>
      <c r="C59" s="6" t="s">
        <v>398</v>
      </c>
      <c r="D59" s="6" t="s">
        <v>72</v>
      </c>
      <c r="E59" s="6" t="s">
        <v>117</v>
      </c>
      <c r="F59" s="6" t="s">
        <v>118</v>
      </c>
      <c r="G59" s="6" t="s">
        <v>320</v>
      </c>
      <c r="H59" s="6" t="s">
        <v>321</v>
      </c>
      <c r="I59" s="9">
        <v>25000</v>
      </c>
      <c r="J59" s="9">
        <v>25000</v>
      </c>
      <c r="K59" s="9">
        <v>25000</v>
      </c>
      <c r="L59" s="9"/>
      <c r="M59" s="9"/>
      <c r="N59" s="9"/>
      <c r="O59" s="9"/>
      <c r="P59" s="6"/>
      <c r="Q59" s="9"/>
      <c r="R59" s="9"/>
      <c r="S59" s="9"/>
      <c r="T59" s="9"/>
      <c r="U59" s="9"/>
      <c r="V59" s="9"/>
      <c r="W59" s="9"/>
    </row>
    <row r="60" ht="33" customHeight="true" spans="1:23">
      <c r="A60" s="6" t="s">
        <v>371</v>
      </c>
      <c r="B60" s="6" t="s">
        <v>399</v>
      </c>
      <c r="C60" s="6" t="s">
        <v>398</v>
      </c>
      <c r="D60" s="6" t="s">
        <v>72</v>
      </c>
      <c r="E60" s="6" t="s">
        <v>117</v>
      </c>
      <c r="F60" s="6" t="s">
        <v>118</v>
      </c>
      <c r="G60" s="6" t="s">
        <v>322</v>
      </c>
      <c r="H60" s="6" t="s">
        <v>323</v>
      </c>
      <c r="I60" s="9">
        <v>60000</v>
      </c>
      <c r="J60" s="9">
        <v>60000</v>
      </c>
      <c r="K60" s="9">
        <v>60000</v>
      </c>
      <c r="L60" s="9"/>
      <c r="M60" s="9"/>
      <c r="N60" s="9"/>
      <c r="O60" s="9"/>
      <c r="P60" s="6"/>
      <c r="Q60" s="9"/>
      <c r="R60" s="9"/>
      <c r="S60" s="9"/>
      <c r="T60" s="9"/>
      <c r="U60" s="9"/>
      <c r="V60" s="9"/>
      <c r="W60" s="9"/>
    </row>
    <row r="61" ht="22" customHeight="true" spans="1:23">
      <c r="A61" s="6"/>
      <c r="B61" s="6"/>
      <c r="C61" s="6" t="s">
        <v>402</v>
      </c>
      <c r="D61" s="6"/>
      <c r="E61" s="6"/>
      <c r="F61" s="6"/>
      <c r="G61" s="6"/>
      <c r="H61" s="6"/>
      <c r="I61" s="19">
        <v>2467900</v>
      </c>
      <c r="J61" s="9">
        <v>2467900</v>
      </c>
      <c r="K61" s="9">
        <v>2467900</v>
      </c>
      <c r="L61" s="9"/>
      <c r="M61" s="9"/>
      <c r="N61" s="9"/>
      <c r="O61" s="9"/>
      <c r="P61" s="6"/>
      <c r="Q61" s="9"/>
      <c r="R61" s="9"/>
      <c r="S61" s="9"/>
      <c r="T61" s="9"/>
      <c r="U61" s="9"/>
      <c r="V61" s="9"/>
      <c r="W61" s="9"/>
    </row>
    <row r="62" ht="22" customHeight="true" spans="1:23">
      <c r="A62" s="6" t="s">
        <v>371</v>
      </c>
      <c r="B62" s="6" t="s">
        <v>403</v>
      </c>
      <c r="C62" s="6" t="s">
        <v>402</v>
      </c>
      <c r="D62" s="6" t="s">
        <v>72</v>
      </c>
      <c r="E62" s="6" t="s">
        <v>153</v>
      </c>
      <c r="F62" s="6" t="s">
        <v>152</v>
      </c>
      <c r="G62" s="6" t="s">
        <v>390</v>
      </c>
      <c r="H62" s="6" t="s">
        <v>391</v>
      </c>
      <c r="I62" s="9">
        <v>2467900</v>
      </c>
      <c r="J62" s="9">
        <v>2467900</v>
      </c>
      <c r="K62" s="9">
        <v>2467900</v>
      </c>
      <c r="L62" s="9"/>
      <c r="M62" s="9"/>
      <c r="N62" s="9"/>
      <c r="O62" s="9"/>
      <c r="P62" s="6"/>
      <c r="Q62" s="9"/>
      <c r="R62" s="9"/>
      <c r="S62" s="9"/>
      <c r="T62" s="9"/>
      <c r="U62" s="9"/>
      <c r="V62" s="9"/>
      <c r="W62" s="9"/>
    </row>
    <row r="63" ht="22" customHeight="true" spans="1:23">
      <c r="A63" s="6"/>
      <c r="B63" s="6"/>
      <c r="C63" s="6" t="s">
        <v>404</v>
      </c>
      <c r="D63" s="6"/>
      <c r="E63" s="6"/>
      <c r="F63" s="6"/>
      <c r="G63" s="6"/>
      <c r="H63" s="6"/>
      <c r="I63" s="19">
        <v>1584000</v>
      </c>
      <c r="J63" s="9">
        <v>1584000</v>
      </c>
      <c r="K63" s="9">
        <v>1584000</v>
      </c>
      <c r="L63" s="9"/>
      <c r="M63" s="9"/>
      <c r="N63" s="9"/>
      <c r="O63" s="9"/>
      <c r="P63" s="6"/>
      <c r="Q63" s="9"/>
      <c r="R63" s="9"/>
      <c r="S63" s="9"/>
      <c r="T63" s="9"/>
      <c r="U63" s="9"/>
      <c r="V63" s="9"/>
      <c r="W63" s="9"/>
    </row>
    <row r="64" ht="22" customHeight="true" spans="1:23">
      <c r="A64" s="6" t="s">
        <v>359</v>
      </c>
      <c r="B64" s="6" t="s">
        <v>405</v>
      </c>
      <c r="C64" s="6" t="s">
        <v>404</v>
      </c>
      <c r="D64" s="6" t="s">
        <v>72</v>
      </c>
      <c r="E64" s="6" t="s">
        <v>153</v>
      </c>
      <c r="F64" s="6" t="s">
        <v>152</v>
      </c>
      <c r="G64" s="6" t="s">
        <v>361</v>
      </c>
      <c r="H64" s="6" t="s">
        <v>84</v>
      </c>
      <c r="I64" s="9">
        <v>1508400</v>
      </c>
      <c r="J64" s="9">
        <v>1508400</v>
      </c>
      <c r="K64" s="9">
        <v>1508400</v>
      </c>
      <c r="L64" s="9"/>
      <c r="M64" s="9"/>
      <c r="N64" s="9"/>
      <c r="O64" s="9"/>
      <c r="P64" s="6"/>
      <c r="Q64" s="9"/>
      <c r="R64" s="9"/>
      <c r="S64" s="9"/>
      <c r="T64" s="9"/>
      <c r="U64" s="9"/>
      <c r="V64" s="9"/>
      <c r="W64" s="9"/>
    </row>
    <row r="65" ht="22" customHeight="true" spans="1:23">
      <c r="A65" s="6" t="s">
        <v>359</v>
      </c>
      <c r="B65" s="6" t="s">
        <v>405</v>
      </c>
      <c r="C65" s="6" t="s">
        <v>404</v>
      </c>
      <c r="D65" s="6" t="s">
        <v>72</v>
      </c>
      <c r="E65" s="6" t="s">
        <v>153</v>
      </c>
      <c r="F65" s="6" t="s">
        <v>152</v>
      </c>
      <c r="G65" s="6" t="s">
        <v>361</v>
      </c>
      <c r="H65" s="6" t="s">
        <v>84</v>
      </c>
      <c r="I65" s="9">
        <v>75600</v>
      </c>
      <c r="J65" s="9">
        <v>75600</v>
      </c>
      <c r="K65" s="9">
        <v>75600</v>
      </c>
      <c r="L65" s="9"/>
      <c r="M65" s="9"/>
      <c r="N65" s="9"/>
      <c r="O65" s="9"/>
      <c r="P65" s="6"/>
      <c r="Q65" s="9"/>
      <c r="R65" s="9"/>
      <c r="S65" s="9"/>
      <c r="T65" s="9"/>
      <c r="U65" s="9"/>
      <c r="V65" s="9"/>
      <c r="W65" s="9"/>
    </row>
    <row r="66" ht="22" customHeight="true" spans="1:23">
      <c r="A66" s="6"/>
      <c r="B66" s="6"/>
      <c r="C66" s="6" t="s">
        <v>406</v>
      </c>
      <c r="D66" s="6"/>
      <c r="E66" s="6"/>
      <c r="F66" s="6"/>
      <c r="G66" s="6"/>
      <c r="H66" s="6"/>
      <c r="I66" s="19">
        <v>11580000</v>
      </c>
      <c r="J66" s="9">
        <v>11580000</v>
      </c>
      <c r="K66" s="9">
        <v>11580000</v>
      </c>
      <c r="L66" s="9"/>
      <c r="M66" s="9"/>
      <c r="N66" s="9"/>
      <c r="O66" s="9"/>
      <c r="P66" s="6"/>
      <c r="Q66" s="9"/>
      <c r="R66" s="9"/>
      <c r="S66" s="9"/>
      <c r="T66" s="9"/>
      <c r="U66" s="9"/>
      <c r="V66" s="9"/>
      <c r="W66" s="9"/>
    </row>
    <row r="67" ht="22" customHeight="true" spans="1:23">
      <c r="A67" s="6" t="s">
        <v>371</v>
      </c>
      <c r="B67" s="6" t="s">
        <v>407</v>
      </c>
      <c r="C67" s="6" t="s">
        <v>406</v>
      </c>
      <c r="D67" s="6" t="s">
        <v>72</v>
      </c>
      <c r="E67" s="6" t="s">
        <v>127</v>
      </c>
      <c r="F67" s="6" t="s">
        <v>128</v>
      </c>
      <c r="G67" s="6" t="s">
        <v>390</v>
      </c>
      <c r="H67" s="6" t="s">
        <v>391</v>
      </c>
      <c r="I67" s="9">
        <v>11580000</v>
      </c>
      <c r="J67" s="9">
        <v>11580000</v>
      </c>
      <c r="K67" s="9">
        <v>11580000</v>
      </c>
      <c r="L67" s="9"/>
      <c r="M67" s="9"/>
      <c r="N67" s="9"/>
      <c r="O67" s="9"/>
      <c r="P67" s="6"/>
      <c r="Q67" s="9"/>
      <c r="R67" s="9"/>
      <c r="S67" s="9"/>
      <c r="T67" s="9"/>
      <c r="U67" s="9"/>
      <c r="V67" s="9"/>
      <c r="W67" s="9"/>
    </row>
    <row r="68" ht="22" customHeight="true" spans="1:23">
      <c r="A68" s="6"/>
      <c r="B68" s="6"/>
      <c r="C68" s="6" t="s">
        <v>408</v>
      </c>
      <c r="D68" s="6"/>
      <c r="E68" s="6"/>
      <c r="F68" s="6"/>
      <c r="G68" s="6"/>
      <c r="H68" s="6"/>
      <c r="I68" s="19">
        <v>1806600</v>
      </c>
      <c r="J68" s="9">
        <v>1806600</v>
      </c>
      <c r="K68" s="9">
        <v>1806600</v>
      </c>
      <c r="L68" s="9"/>
      <c r="M68" s="9"/>
      <c r="N68" s="9"/>
      <c r="O68" s="9"/>
      <c r="P68" s="6"/>
      <c r="Q68" s="9"/>
      <c r="R68" s="9"/>
      <c r="S68" s="9"/>
      <c r="T68" s="9"/>
      <c r="U68" s="9"/>
      <c r="V68" s="9"/>
      <c r="W68" s="9"/>
    </row>
    <row r="69" ht="22" customHeight="true" spans="1:23">
      <c r="A69" s="6" t="s">
        <v>371</v>
      </c>
      <c r="B69" s="6" t="s">
        <v>409</v>
      </c>
      <c r="C69" s="6" t="s">
        <v>408</v>
      </c>
      <c r="D69" s="6" t="s">
        <v>72</v>
      </c>
      <c r="E69" s="6" t="s">
        <v>105</v>
      </c>
      <c r="F69" s="6" t="s">
        <v>106</v>
      </c>
      <c r="G69" s="6" t="s">
        <v>328</v>
      </c>
      <c r="H69" s="6" t="s">
        <v>329</v>
      </c>
      <c r="I69" s="9">
        <v>29200</v>
      </c>
      <c r="J69" s="9">
        <v>29200</v>
      </c>
      <c r="K69" s="9">
        <v>29200</v>
      </c>
      <c r="L69" s="9"/>
      <c r="M69" s="9"/>
      <c r="N69" s="9"/>
      <c r="O69" s="9"/>
      <c r="P69" s="6"/>
      <c r="Q69" s="9"/>
      <c r="R69" s="9"/>
      <c r="S69" s="9"/>
      <c r="T69" s="9"/>
      <c r="U69" s="9"/>
      <c r="V69" s="9"/>
      <c r="W69" s="9"/>
    </row>
    <row r="70" ht="22" customHeight="true" spans="1:23">
      <c r="A70" s="6" t="s">
        <v>371</v>
      </c>
      <c r="B70" s="6" t="s">
        <v>409</v>
      </c>
      <c r="C70" s="6" t="s">
        <v>408</v>
      </c>
      <c r="D70" s="6" t="s">
        <v>72</v>
      </c>
      <c r="E70" s="6" t="s">
        <v>105</v>
      </c>
      <c r="F70" s="6" t="s">
        <v>106</v>
      </c>
      <c r="G70" s="6" t="s">
        <v>400</v>
      </c>
      <c r="H70" s="6" t="s">
        <v>401</v>
      </c>
      <c r="I70" s="9">
        <v>62000</v>
      </c>
      <c r="J70" s="9">
        <v>62000</v>
      </c>
      <c r="K70" s="9">
        <v>62000</v>
      </c>
      <c r="L70" s="9"/>
      <c r="M70" s="9"/>
      <c r="N70" s="9"/>
      <c r="O70" s="9"/>
      <c r="P70" s="6"/>
      <c r="Q70" s="9"/>
      <c r="R70" s="9"/>
      <c r="S70" s="9"/>
      <c r="T70" s="9"/>
      <c r="U70" s="9"/>
      <c r="V70" s="9"/>
      <c r="W70" s="9"/>
    </row>
    <row r="71" ht="22" customHeight="true" spans="1:23">
      <c r="A71" s="6" t="s">
        <v>371</v>
      </c>
      <c r="B71" s="6" t="s">
        <v>409</v>
      </c>
      <c r="C71" s="6" t="s">
        <v>408</v>
      </c>
      <c r="D71" s="6" t="s">
        <v>72</v>
      </c>
      <c r="E71" s="6" t="s">
        <v>105</v>
      </c>
      <c r="F71" s="6" t="s">
        <v>106</v>
      </c>
      <c r="G71" s="6" t="s">
        <v>322</v>
      </c>
      <c r="H71" s="6" t="s">
        <v>323</v>
      </c>
      <c r="I71" s="9">
        <v>18000</v>
      </c>
      <c r="J71" s="9">
        <v>18000</v>
      </c>
      <c r="K71" s="9">
        <v>18000</v>
      </c>
      <c r="L71" s="9"/>
      <c r="M71" s="9"/>
      <c r="N71" s="9"/>
      <c r="O71" s="9"/>
      <c r="P71" s="6"/>
      <c r="Q71" s="9"/>
      <c r="R71" s="9"/>
      <c r="S71" s="9"/>
      <c r="T71" s="9"/>
      <c r="U71" s="9"/>
      <c r="V71" s="9"/>
      <c r="W71" s="9"/>
    </row>
    <row r="72" ht="22" customHeight="true" spans="1:23">
      <c r="A72" s="6" t="s">
        <v>371</v>
      </c>
      <c r="B72" s="6" t="s">
        <v>409</v>
      </c>
      <c r="C72" s="6" t="s">
        <v>408</v>
      </c>
      <c r="D72" s="6" t="s">
        <v>72</v>
      </c>
      <c r="E72" s="6" t="s">
        <v>105</v>
      </c>
      <c r="F72" s="6" t="s">
        <v>106</v>
      </c>
      <c r="G72" s="6" t="s">
        <v>383</v>
      </c>
      <c r="H72" s="6" t="s">
        <v>384</v>
      </c>
      <c r="I72" s="9">
        <v>45000</v>
      </c>
      <c r="J72" s="9">
        <v>45000</v>
      </c>
      <c r="K72" s="9">
        <v>45000</v>
      </c>
      <c r="L72" s="9"/>
      <c r="M72" s="9"/>
      <c r="N72" s="9"/>
      <c r="O72" s="9"/>
      <c r="P72" s="6"/>
      <c r="Q72" s="9"/>
      <c r="R72" s="9"/>
      <c r="S72" s="9"/>
      <c r="T72" s="9"/>
      <c r="U72" s="9"/>
      <c r="V72" s="9"/>
      <c r="W72" s="9"/>
    </row>
    <row r="73" ht="22" customHeight="true" spans="1:23">
      <c r="A73" s="6" t="s">
        <v>371</v>
      </c>
      <c r="B73" s="6" t="s">
        <v>409</v>
      </c>
      <c r="C73" s="6" t="s">
        <v>408</v>
      </c>
      <c r="D73" s="6" t="s">
        <v>72</v>
      </c>
      <c r="E73" s="6" t="s">
        <v>105</v>
      </c>
      <c r="F73" s="6" t="s">
        <v>106</v>
      </c>
      <c r="G73" s="6" t="s">
        <v>383</v>
      </c>
      <c r="H73" s="6" t="s">
        <v>384</v>
      </c>
      <c r="I73" s="9">
        <v>56000</v>
      </c>
      <c r="J73" s="9">
        <v>56000</v>
      </c>
      <c r="K73" s="9">
        <v>56000</v>
      </c>
      <c r="L73" s="9"/>
      <c r="M73" s="9"/>
      <c r="N73" s="9"/>
      <c r="O73" s="9"/>
      <c r="P73" s="6"/>
      <c r="Q73" s="9"/>
      <c r="R73" s="9"/>
      <c r="S73" s="9"/>
      <c r="T73" s="9"/>
      <c r="U73" s="9"/>
      <c r="V73" s="9"/>
      <c r="W73" s="9"/>
    </row>
    <row r="74" ht="22" customHeight="true" spans="1:23">
      <c r="A74" s="6" t="s">
        <v>371</v>
      </c>
      <c r="B74" s="6" t="s">
        <v>409</v>
      </c>
      <c r="C74" s="6" t="s">
        <v>408</v>
      </c>
      <c r="D74" s="6" t="s">
        <v>72</v>
      </c>
      <c r="E74" s="6" t="s">
        <v>105</v>
      </c>
      <c r="F74" s="6" t="s">
        <v>106</v>
      </c>
      <c r="G74" s="6" t="s">
        <v>383</v>
      </c>
      <c r="H74" s="6" t="s">
        <v>384</v>
      </c>
      <c r="I74" s="9">
        <v>20000</v>
      </c>
      <c r="J74" s="9">
        <v>20000</v>
      </c>
      <c r="K74" s="9">
        <v>20000</v>
      </c>
      <c r="L74" s="9"/>
      <c r="M74" s="9"/>
      <c r="N74" s="9"/>
      <c r="O74" s="9"/>
      <c r="P74" s="6"/>
      <c r="Q74" s="9"/>
      <c r="R74" s="9"/>
      <c r="S74" s="9"/>
      <c r="T74" s="9"/>
      <c r="U74" s="9"/>
      <c r="V74" s="9"/>
      <c r="W74" s="9"/>
    </row>
    <row r="75" ht="22" customHeight="true" spans="1:23">
      <c r="A75" s="6" t="s">
        <v>371</v>
      </c>
      <c r="B75" s="6" t="s">
        <v>409</v>
      </c>
      <c r="C75" s="6" t="s">
        <v>408</v>
      </c>
      <c r="D75" s="6" t="s">
        <v>72</v>
      </c>
      <c r="E75" s="6" t="s">
        <v>105</v>
      </c>
      <c r="F75" s="6" t="s">
        <v>106</v>
      </c>
      <c r="G75" s="6" t="s">
        <v>324</v>
      </c>
      <c r="H75" s="6" t="s">
        <v>325</v>
      </c>
      <c r="I75" s="9">
        <v>62000</v>
      </c>
      <c r="J75" s="9">
        <v>62000</v>
      </c>
      <c r="K75" s="9">
        <v>62000</v>
      </c>
      <c r="L75" s="9"/>
      <c r="M75" s="9"/>
      <c r="N75" s="9"/>
      <c r="O75" s="9"/>
      <c r="P75" s="6"/>
      <c r="Q75" s="9"/>
      <c r="R75" s="9"/>
      <c r="S75" s="9"/>
      <c r="T75" s="9"/>
      <c r="U75" s="9"/>
      <c r="V75" s="9"/>
      <c r="W75" s="9"/>
    </row>
    <row r="76" ht="22" customHeight="true" spans="1:23">
      <c r="A76" s="6" t="s">
        <v>371</v>
      </c>
      <c r="B76" s="6" t="s">
        <v>409</v>
      </c>
      <c r="C76" s="6" t="s">
        <v>408</v>
      </c>
      <c r="D76" s="6" t="s">
        <v>72</v>
      </c>
      <c r="E76" s="6" t="s">
        <v>105</v>
      </c>
      <c r="F76" s="6" t="s">
        <v>106</v>
      </c>
      <c r="G76" s="6" t="s">
        <v>324</v>
      </c>
      <c r="H76" s="6" t="s">
        <v>325</v>
      </c>
      <c r="I76" s="9">
        <v>100000</v>
      </c>
      <c r="J76" s="9">
        <v>100000</v>
      </c>
      <c r="K76" s="9">
        <v>100000</v>
      </c>
      <c r="L76" s="9"/>
      <c r="M76" s="9"/>
      <c r="N76" s="9"/>
      <c r="O76" s="9"/>
      <c r="P76" s="6"/>
      <c r="Q76" s="9"/>
      <c r="R76" s="9"/>
      <c r="S76" s="9"/>
      <c r="T76" s="9"/>
      <c r="U76" s="9"/>
      <c r="V76" s="9"/>
      <c r="W76" s="9"/>
    </row>
    <row r="77" ht="22" customHeight="true" spans="1:23">
      <c r="A77" s="6" t="s">
        <v>371</v>
      </c>
      <c r="B77" s="6" t="s">
        <v>409</v>
      </c>
      <c r="C77" s="6" t="s">
        <v>408</v>
      </c>
      <c r="D77" s="6" t="s">
        <v>72</v>
      </c>
      <c r="E77" s="6" t="s">
        <v>105</v>
      </c>
      <c r="F77" s="6" t="s">
        <v>106</v>
      </c>
      <c r="G77" s="6" t="s">
        <v>324</v>
      </c>
      <c r="H77" s="6" t="s">
        <v>325</v>
      </c>
      <c r="I77" s="9">
        <v>744900</v>
      </c>
      <c r="J77" s="9">
        <v>744900</v>
      </c>
      <c r="K77" s="9">
        <v>744900</v>
      </c>
      <c r="L77" s="9"/>
      <c r="M77" s="9"/>
      <c r="N77" s="9"/>
      <c r="O77" s="9"/>
      <c r="P77" s="6"/>
      <c r="Q77" s="9"/>
      <c r="R77" s="9"/>
      <c r="S77" s="9"/>
      <c r="T77" s="9"/>
      <c r="U77" s="9"/>
      <c r="V77" s="9"/>
      <c r="W77" s="9"/>
    </row>
    <row r="78" ht="22" customHeight="true" spans="1:23">
      <c r="A78" s="6" t="s">
        <v>371</v>
      </c>
      <c r="B78" s="6" t="s">
        <v>409</v>
      </c>
      <c r="C78" s="6" t="s">
        <v>408</v>
      </c>
      <c r="D78" s="6" t="s">
        <v>72</v>
      </c>
      <c r="E78" s="6" t="s">
        <v>105</v>
      </c>
      <c r="F78" s="6" t="s">
        <v>106</v>
      </c>
      <c r="G78" s="6" t="s">
        <v>338</v>
      </c>
      <c r="H78" s="6" t="s">
        <v>339</v>
      </c>
      <c r="I78" s="9">
        <v>2000</v>
      </c>
      <c r="J78" s="9">
        <v>2000</v>
      </c>
      <c r="K78" s="9">
        <v>2000</v>
      </c>
      <c r="L78" s="9"/>
      <c r="M78" s="9"/>
      <c r="N78" s="9"/>
      <c r="O78" s="9"/>
      <c r="P78" s="6"/>
      <c r="Q78" s="9"/>
      <c r="R78" s="9"/>
      <c r="S78" s="9"/>
      <c r="T78" s="9"/>
      <c r="U78" s="9"/>
      <c r="V78" s="9"/>
      <c r="W78" s="9"/>
    </row>
    <row r="79" ht="22" customHeight="true" spans="1:23">
      <c r="A79" s="6" t="s">
        <v>371</v>
      </c>
      <c r="B79" s="6" t="s">
        <v>409</v>
      </c>
      <c r="C79" s="6" t="s">
        <v>408</v>
      </c>
      <c r="D79" s="6" t="s">
        <v>72</v>
      </c>
      <c r="E79" s="6" t="s">
        <v>105</v>
      </c>
      <c r="F79" s="6" t="s">
        <v>106</v>
      </c>
      <c r="G79" s="6" t="s">
        <v>390</v>
      </c>
      <c r="H79" s="6" t="s">
        <v>391</v>
      </c>
      <c r="I79" s="9">
        <v>174000</v>
      </c>
      <c r="J79" s="9">
        <v>174000</v>
      </c>
      <c r="K79" s="9">
        <v>174000</v>
      </c>
      <c r="L79" s="9"/>
      <c r="M79" s="9"/>
      <c r="N79" s="9"/>
      <c r="O79" s="9"/>
      <c r="P79" s="6"/>
      <c r="Q79" s="9"/>
      <c r="R79" s="9"/>
      <c r="S79" s="9"/>
      <c r="T79" s="9"/>
      <c r="U79" s="9"/>
      <c r="V79" s="9"/>
      <c r="W79" s="9"/>
    </row>
    <row r="80" ht="22" customHeight="true" spans="1:23">
      <c r="A80" s="6" t="s">
        <v>371</v>
      </c>
      <c r="B80" s="6" t="s">
        <v>409</v>
      </c>
      <c r="C80" s="6" t="s">
        <v>408</v>
      </c>
      <c r="D80" s="6" t="s">
        <v>72</v>
      </c>
      <c r="E80" s="6" t="s">
        <v>105</v>
      </c>
      <c r="F80" s="6" t="s">
        <v>106</v>
      </c>
      <c r="G80" s="6" t="s">
        <v>410</v>
      </c>
      <c r="H80" s="6" t="s">
        <v>411</v>
      </c>
      <c r="I80" s="9">
        <v>51100</v>
      </c>
      <c r="J80" s="9">
        <v>51100</v>
      </c>
      <c r="K80" s="9">
        <v>51100</v>
      </c>
      <c r="L80" s="9"/>
      <c r="M80" s="9"/>
      <c r="N80" s="9"/>
      <c r="O80" s="9"/>
      <c r="P80" s="6"/>
      <c r="Q80" s="9"/>
      <c r="R80" s="9"/>
      <c r="S80" s="9"/>
      <c r="T80" s="9"/>
      <c r="U80" s="9"/>
      <c r="V80" s="9"/>
      <c r="W80" s="9"/>
    </row>
    <row r="81" ht="22" customHeight="true" spans="1:23">
      <c r="A81" s="6" t="s">
        <v>371</v>
      </c>
      <c r="B81" s="6" t="s">
        <v>409</v>
      </c>
      <c r="C81" s="6" t="s">
        <v>408</v>
      </c>
      <c r="D81" s="6" t="s">
        <v>72</v>
      </c>
      <c r="E81" s="6" t="s">
        <v>105</v>
      </c>
      <c r="F81" s="6" t="s">
        <v>106</v>
      </c>
      <c r="G81" s="6" t="s">
        <v>412</v>
      </c>
      <c r="H81" s="6" t="s">
        <v>413</v>
      </c>
      <c r="I81" s="9">
        <v>304000</v>
      </c>
      <c r="J81" s="9">
        <v>304000</v>
      </c>
      <c r="K81" s="9">
        <v>304000</v>
      </c>
      <c r="L81" s="9"/>
      <c r="M81" s="9"/>
      <c r="N81" s="9"/>
      <c r="O81" s="9"/>
      <c r="P81" s="6"/>
      <c r="Q81" s="9"/>
      <c r="R81" s="9"/>
      <c r="S81" s="9"/>
      <c r="T81" s="9"/>
      <c r="U81" s="9"/>
      <c r="V81" s="9"/>
      <c r="W81" s="9"/>
    </row>
    <row r="82" ht="22" customHeight="true" spans="1:23">
      <c r="A82" s="6" t="s">
        <v>371</v>
      </c>
      <c r="B82" s="6" t="s">
        <v>409</v>
      </c>
      <c r="C82" s="6" t="s">
        <v>408</v>
      </c>
      <c r="D82" s="6" t="s">
        <v>72</v>
      </c>
      <c r="E82" s="6" t="s">
        <v>107</v>
      </c>
      <c r="F82" s="6" t="s">
        <v>108</v>
      </c>
      <c r="G82" s="6" t="s">
        <v>400</v>
      </c>
      <c r="H82" s="6" t="s">
        <v>401</v>
      </c>
      <c r="I82" s="9">
        <v>50000</v>
      </c>
      <c r="J82" s="9">
        <v>50000</v>
      </c>
      <c r="K82" s="9">
        <v>50000</v>
      </c>
      <c r="L82" s="9"/>
      <c r="M82" s="9"/>
      <c r="N82" s="9"/>
      <c r="O82" s="9"/>
      <c r="P82" s="6"/>
      <c r="Q82" s="9"/>
      <c r="R82" s="9"/>
      <c r="S82" s="9"/>
      <c r="T82" s="9"/>
      <c r="U82" s="9"/>
      <c r="V82" s="9"/>
      <c r="W82" s="9"/>
    </row>
    <row r="83" ht="22" customHeight="true" spans="1:23">
      <c r="A83" s="6" t="s">
        <v>371</v>
      </c>
      <c r="B83" s="6" t="s">
        <v>409</v>
      </c>
      <c r="C83" s="6" t="s">
        <v>408</v>
      </c>
      <c r="D83" s="6" t="s">
        <v>72</v>
      </c>
      <c r="E83" s="6" t="s">
        <v>107</v>
      </c>
      <c r="F83" s="6" t="s">
        <v>108</v>
      </c>
      <c r="G83" s="6" t="s">
        <v>318</v>
      </c>
      <c r="H83" s="6" t="s">
        <v>319</v>
      </c>
      <c r="I83" s="9">
        <v>20000</v>
      </c>
      <c r="J83" s="9">
        <v>20000</v>
      </c>
      <c r="K83" s="9">
        <v>20000</v>
      </c>
      <c r="L83" s="9"/>
      <c r="M83" s="9"/>
      <c r="N83" s="9"/>
      <c r="O83" s="9"/>
      <c r="P83" s="6"/>
      <c r="Q83" s="9"/>
      <c r="R83" s="9"/>
      <c r="S83" s="9"/>
      <c r="T83" s="9"/>
      <c r="U83" s="9"/>
      <c r="V83" s="9"/>
      <c r="W83" s="9"/>
    </row>
    <row r="84" ht="22" customHeight="true" spans="1:23">
      <c r="A84" s="6" t="s">
        <v>371</v>
      </c>
      <c r="B84" s="6" t="s">
        <v>409</v>
      </c>
      <c r="C84" s="6" t="s">
        <v>408</v>
      </c>
      <c r="D84" s="6" t="s">
        <v>72</v>
      </c>
      <c r="E84" s="6" t="s">
        <v>107</v>
      </c>
      <c r="F84" s="6" t="s">
        <v>108</v>
      </c>
      <c r="G84" s="6" t="s">
        <v>320</v>
      </c>
      <c r="H84" s="6" t="s">
        <v>321</v>
      </c>
      <c r="I84" s="9">
        <v>12000</v>
      </c>
      <c r="J84" s="9">
        <v>12000</v>
      </c>
      <c r="K84" s="9">
        <v>12000</v>
      </c>
      <c r="L84" s="9"/>
      <c r="M84" s="9"/>
      <c r="N84" s="9"/>
      <c r="O84" s="9"/>
      <c r="P84" s="6"/>
      <c r="Q84" s="9"/>
      <c r="R84" s="9"/>
      <c r="S84" s="9"/>
      <c r="T84" s="9"/>
      <c r="U84" s="9"/>
      <c r="V84" s="9"/>
      <c r="W84" s="9"/>
    </row>
    <row r="85" ht="22" customHeight="true" spans="1:23">
      <c r="A85" s="6" t="s">
        <v>371</v>
      </c>
      <c r="B85" s="6" t="s">
        <v>409</v>
      </c>
      <c r="C85" s="6" t="s">
        <v>408</v>
      </c>
      <c r="D85" s="6" t="s">
        <v>72</v>
      </c>
      <c r="E85" s="6" t="s">
        <v>107</v>
      </c>
      <c r="F85" s="6" t="s">
        <v>108</v>
      </c>
      <c r="G85" s="6" t="s">
        <v>322</v>
      </c>
      <c r="H85" s="6" t="s">
        <v>323</v>
      </c>
      <c r="I85" s="9">
        <v>18000</v>
      </c>
      <c r="J85" s="9">
        <v>18000</v>
      </c>
      <c r="K85" s="9">
        <v>18000</v>
      </c>
      <c r="L85" s="9"/>
      <c r="M85" s="9"/>
      <c r="N85" s="9"/>
      <c r="O85" s="9"/>
      <c r="P85" s="6"/>
      <c r="Q85" s="9"/>
      <c r="R85" s="9"/>
      <c r="S85" s="9"/>
      <c r="T85" s="9"/>
      <c r="U85" s="9"/>
      <c r="V85" s="9"/>
      <c r="W85" s="9"/>
    </row>
    <row r="86" ht="22" customHeight="true" spans="1:23">
      <c r="A86" s="6" t="s">
        <v>371</v>
      </c>
      <c r="B86" s="6" t="s">
        <v>409</v>
      </c>
      <c r="C86" s="6" t="s">
        <v>408</v>
      </c>
      <c r="D86" s="6" t="s">
        <v>72</v>
      </c>
      <c r="E86" s="6" t="s">
        <v>111</v>
      </c>
      <c r="F86" s="6" t="s">
        <v>112</v>
      </c>
      <c r="G86" s="6" t="s">
        <v>383</v>
      </c>
      <c r="H86" s="6" t="s">
        <v>384</v>
      </c>
      <c r="I86" s="9">
        <v>38400</v>
      </c>
      <c r="J86" s="9">
        <v>38400</v>
      </c>
      <c r="K86" s="9">
        <v>38400</v>
      </c>
      <c r="L86" s="9"/>
      <c r="M86" s="9"/>
      <c r="N86" s="9"/>
      <c r="O86" s="9"/>
      <c r="P86" s="6"/>
      <c r="Q86" s="9"/>
      <c r="R86" s="9"/>
      <c r="S86" s="9"/>
      <c r="T86" s="9"/>
      <c r="U86" s="9"/>
      <c r="V86" s="9"/>
      <c r="W86" s="9"/>
    </row>
    <row r="87" ht="22" customHeight="true" spans="1:23">
      <c r="A87" s="6"/>
      <c r="B87" s="6"/>
      <c r="C87" s="6" t="s">
        <v>414</v>
      </c>
      <c r="D87" s="6"/>
      <c r="E87" s="6"/>
      <c r="F87" s="6"/>
      <c r="G87" s="6"/>
      <c r="H87" s="6"/>
      <c r="I87" s="19">
        <v>3320000</v>
      </c>
      <c r="J87" s="9">
        <v>3320000</v>
      </c>
      <c r="K87" s="9">
        <v>3320000</v>
      </c>
      <c r="L87" s="9"/>
      <c r="M87" s="9"/>
      <c r="N87" s="9"/>
      <c r="O87" s="9"/>
      <c r="P87" s="6"/>
      <c r="Q87" s="9"/>
      <c r="R87" s="9"/>
      <c r="S87" s="9"/>
      <c r="T87" s="9"/>
      <c r="U87" s="9"/>
      <c r="V87" s="9"/>
      <c r="W87" s="9"/>
    </row>
    <row r="88" ht="22" customHeight="true" spans="1:23">
      <c r="A88" s="6" t="s">
        <v>371</v>
      </c>
      <c r="B88" s="6" t="s">
        <v>415</v>
      </c>
      <c r="C88" s="6" t="s">
        <v>414</v>
      </c>
      <c r="D88" s="6" t="s">
        <v>72</v>
      </c>
      <c r="E88" s="6" t="s">
        <v>127</v>
      </c>
      <c r="F88" s="6" t="s">
        <v>128</v>
      </c>
      <c r="G88" s="6" t="s">
        <v>390</v>
      </c>
      <c r="H88" s="6" t="s">
        <v>391</v>
      </c>
      <c r="I88" s="9">
        <v>2370000</v>
      </c>
      <c r="J88" s="9">
        <v>2370000</v>
      </c>
      <c r="K88" s="9">
        <v>2370000</v>
      </c>
      <c r="L88" s="9"/>
      <c r="M88" s="9"/>
      <c r="N88" s="9"/>
      <c r="O88" s="9"/>
      <c r="P88" s="6"/>
      <c r="Q88" s="9"/>
      <c r="R88" s="9"/>
      <c r="S88" s="9"/>
      <c r="T88" s="9"/>
      <c r="U88" s="9"/>
      <c r="V88" s="9"/>
      <c r="W88" s="9"/>
    </row>
    <row r="89" ht="22" customHeight="true" spans="1:23">
      <c r="A89" s="6" t="s">
        <v>371</v>
      </c>
      <c r="B89" s="6" t="s">
        <v>415</v>
      </c>
      <c r="C89" s="6" t="s">
        <v>414</v>
      </c>
      <c r="D89" s="6" t="s">
        <v>72</v>
      </c>
      <c r="E89" s="6" t="s">
        <v>127</v>
      </c>
      <c r="F89" s="6" t="s">
        <v>128</v>
      </c>
      <c r="G89" s="6" t="s">
        <v>390</v>
      </c>
      <c r="H89" s="6" t="s">
        <v>391</v>
      </c>
      <c r="I89" s="9">
        <v>950000</v>
      </c>
      <c r="J89" s="9">
        <v>950000</v>
      </c>
      <c r="K89" s="9">
        <v>950000</v>
      </c>
      <c r="L89" s="9"/>
      <c r="M89" s="9"/>
      <c r="N89" s="9"/>
      <c r="O89" s="9"/>
      <c r="P89" s="6"/>
      <c r="Q89" s="9"/>
      <c r="R89" s="9"/>
      <c r="S89" s="9"/>
      <c r="T89" s="9"/>
      <c r="U89" s="9"/>
      <c r="V89" s="9"/>
      <c r="W89" s="9"/>
    </row>
    <row r="90" ht="22" customHeight="true" spans="1:23">
      <c r="A90" s="6"/>
      <c r="B90" s="6"/>
      <c r="C90" s="6" t="s">
        <v>416</v>
      </c>
      <c r="D90" s="6"/>
      <c r="E90" s="6"/>
      <c r="F90" s="6"/>
      <c r="G90" s="6"/>
      <c r="H90" s="6"/>
      <c r="I90" s="19">
        <v>580000</v>
      </c>
      <c r="J90" s="9">
        <v>580000</v>
      </c>
      <c r="K90" s="9">
        <v>580000</v>
      </c>
      <c r="L90" s="9"/>
      <c r="M90" s="9"/>
      <c r="N90" s="9"/>
      <c r="O90" s="9"/>
      <c r="P90" s="6"/>
      <c r="Q90" s="9"/>
      <c r="R90" s="9"/>
      <c r="S90" s="9"/>
      <c r="T90" s="9"/>
      <c r="U90" s="9"/>
      <c r="V90" s="9"/>
      <c r="W90" s="9"/>
    </row>
    <row r="91" ht="22" customHeight="true" spans="1:23">
      <c r="A91" s="6" t="s">
        <v>371</v>
      </c>
      <c r="B91" s="6" t="s">
        <v>417</v>
      </c>
      <c r="C91" s="6" t="s">
        <v>416</v>
      </c>
      <c r="D91" s="6" t="s">
        <v>72</v>
      </c>
      <c r="E91" s="6" t="s">
        <v>111</v>
      </c>
      <c r="F91" s="6" t="s">
        <v>112</v>
      </c>
      <c r="G91" s="6" t="s">
        <v>328</v>
      </c>
      <c r="H91" s="6" t="s">
        <v>329</v>
      </c>
      <c r="I91" s="9">
        <v>40000</v>
      </c>
      <c r="J91" s="9">
        <v>40000</v>
      </c>
      <c r="K91" s="9">
        <v>40000</v>
      </c>
      <c r="L91" s="9"/>
      <c r="M91" s="9"/>
      <c r="N91" s="9"/>
      <c r="O91" s="9"/>
      <c r="P91" s="6"/>
      <c r="Q91" s="9"/>
      <c r="R91" s="9"/>
      <c r="S91" s="9"/>
      <c r="T91" s="9"/>
      <c r="U91" s="9"/>
      <c r="V91" s="9"/>
      <c r="W91" s="9"/>
    </row>
    <row r="92" ht="22" customHeight="true" spans="1:23">
      <c r="A92" s="6" t="s">
        <v>371</v>
      </c>
      <c r="B92" s="6" t="s">
        <v>417</v>
      </c>
      <c r="C92" s="6" t="s">
        <v>416</v>
      </c>
      <c r="D92" s="6" t="s">
        <v>72</v>
      </c>
      <c r="E92" s="6" t="s">
        <v>111</v>
      </c>
      <c r="F92" s="6" t="s">
        <v>112</v>
      </c>
      <c r="G92" s="6" t="s">
        <v>318</v>
      </c>
      <c r="H92" s="6" t="s">
        <v>319</v>
      </c>
      <c r="I92" s="9">
        <v>100000</v>
      </c>
      <c r="J92" s="9">
        <v>100000</v>
      </c>
      <c r="K92" s="9">
        <v>100000</v>
      </c>
      <c r="L92" s="9"/>
      <c r="M92" s="9"/>
      <c r="N92" s="9"/>
      <c r="O92" s="9"/>
      <c r="P92" s="6"/>
      <c r="Q92" s="9"/>
      <c r="R92" s="9"/>
      <c r="S92" s="9"/>
      <c r="T92" s="9"/>
      <c r="U92" s="9"/>
      <c r="V92" s="9"/>
      <c r="W92" s="9"/>
    </row>
    <row r="93" ht="22" customHeight="true" spans="1:23">
      <c r="A93" s="6" t="s">
        <v>371</v>
      </c>
      <c r="B93" s="6" t="s">
        <v>417</v>
      </c>
      <c r="C93" s="6" t="s">
        <v>416</v>
      </c>
      <c r="D93" s="6" t="s">
        <v>72</v>
      </c>
      <c r="E93" s="6" t="s">
        <v>111</v>
      </c>
      <c r="F93" s="6" t="s">
        <v>112</v>
      </c>
      <c r="G93" s="6" t="s">
        <v>322</v>
      </c>
      <c r="H93" s="6" t="s">
        <v>323</v>
      </c>
      <c r="I93" s="9">
        <v>60000</v>
      </c>
      <c r="J93" s="9">
        <v>60000</v>
      </c>
      <c r="K93" s="9">
        <v>60000</v>
      </c>
      <c r="L93" s="9"/>
      <c r="M93" s="9"/>
      <c r="N93" s="9"/>
      <c r="O93" s="9"/>
      <c r="P93" s="6"/>
      <c r="Q93" s="9"/>
      <c r="R93" s="9"/>
      <c r="S93" s="9"/>
      <c r="T93" s="9"/>
      <c r="U93" s="9"/>
      <c r="V93" s="9"/>
      <c r="W93" s="9"/>
    </row>
    <row r="94" ht="22" customHeight="true" spans="1:23">
      <c r="A94" s="6" t="s">
        <v>371</v>
      </c>
      <c r="B94" s="6" t="s">
        <v>417</v>
      </c>
      <c r="C94" s="6" t="s">
        <v>416</v>
      </c>
      <c r="D94" s="6" t="s">
        <v>72</v>
      </c>
      <c r="E94" s="6" t="s">
        <v>111</v>
      </c>
      <c r="F94" s="6" t="s">
        <v>112</v>
      </c>
      <c r="G94" s="6" t="s">
        <v>324</v>
      </c>
      <c r="H94" s="6" t="s">
        <v>325</v>
      </c>
      <c r="I94" s="9">
        <v>250000</v>
      </c>
      <c r="J94" s="9">
        <v>250000</v>
      </c>
      <c r="K94" s="9">
        <v>250000</v>
      </c>
      <c r="L94" s="9"/>
      <c r="M94" s="9"/>
      <c r="N94" s="9"/>
      <c r="O94" s="9"/>
      <c r="P94" s="6"/>
      <c r="Q94" s="9"/>
      <c r="R94" s="9"/>
      <c r="S94" s="9"/>
      <c r="T94" s="9"/>
      <c r="U94" s="9"/>
      <c r="V94" s="9"/>
      <c r="W94" s="9"/>
    </row>
    <row r="95" ht="22" customHeight="true" spans="1:23">
      <c r="A95" s="6" t="s">
        <v>371</v>
      </c>
      <c r="B95" s="6" t="s">
        <v>417</v>
      </c>
      <c r="C95" s="6" t="s">
        <v>416</v>
      </c>
      <c r="D95" s="6" t="s">
        <v>72</v>
      </c>
      <c r="E95" s="6" t="s">
        <v>111</v>
      </c>
      <c r="F95" s="6" t="s">
        <v>112</v>
      </c>
      <c r="G95" s="6" t="s">
        <v>338</v>
      </c>
      <c r="H95" s="6" t="s">
        <v>339</v>
      </c>
      <c r="I95" s="9">
        <v>30000</v>
      </c>
      <c r="J95" s="9">
        <v>30000</v>
      </c>
      <c r="K95" s="9">
        <v>30000</v>
      </c>
      <c r="L95" s="9"/>
      <c r="M95" s="9"/>
      <c r="N95" s="9"/>
      <c r="O95" s="9"/>
      <c r="P95" s="6"/>
      <c r="Q95" s="9"/>
      <c r="R95" s="9"/>
      <c r="S95" s="9"/>
      <c r="T95" s="9"/>
      <c r="U95" s="9"/>
      <c r="V95" s="9"/>
      <c r="W95" s="9"/>
    </row>
    <row r="96" ht="22" customHeight="true" spans="1:23">
      <c r="A96" s="6" t="s">
        <v>371</v>
      </c>
      <c r="B96" s="6" t="s">
        <v>417</v>
      </c>
      <c r="C96" s="6" t="s">
        <v>416</v>
      </c>
      <c r="D96" s="6" t="s">
        <v>72</v>
      </c>
      <c r="E96" s="6" t="s">
        <v>115</v>
      </c>
      <c r="F96" s="6" t="s">
        <v>116</v>
      </c>
      <c r="G96" s="6" t="s">
        <v>400</v>
      </c>
      <c r="H96" s="6" t="s">
        <v>401</v>
      </c>
      <c r="I96" s="9">
        <v>10000</v>
      </c>
      <c r="J96" s="9">
        <v>10000</v>
      </c>
      <c r="K96" s="9">
        <v>10000</v>
      </c>
      <c r="L96" s="9"/>
      <c r="M96" s="9"/>
      <c r="N96" s="9"/>
      <c r="O96" s="9"/>
      <c r="P96" s="6"/>
      <c r="Q96" s="9"/>
      <c r="R96" s="9"/>
      <c r="S96" s="9"/>
      <c r="T96" s="9"/>
      <c r="U96" s="9"/>
      <c r="V96" s="9"/>
      <c r="W96" s="9"/>
    </row>
    <row r="97" ht="22" customHeight="true" spans="1:23">
      <c r="A97" s="6" t="s">
        <v>371</v>
      </c>
      <c r="B97" s="6" t="s">
        <v>417</v>
      </c>
      <c r="C97" s="6" t="s">
        <v>416</v>
      </c>
      <c r="D97" s="6" t="s">
        <v>72</v>
      </c>
      <c r="E97" s="6" t="s">
        <v>115</v>
      </c>
      <c r="F97" s="6" t="s">
        <v>116</v>
      </c>
      <c r="G97" s="6" t="s">
        <v>318</v>
      </c>
      <c r="H97" s="6" t="s">
        <v>319</v>
      </c>
      <c r="I97" s="9">
        <v>40000</v>
      </c>
      <c r="J97" s="9">
        <v>40000</v>
      </c>
      <c r="K97" s="9">
        <v>40000</v>
      </c>
      <c r="L97" s="9"/>
      <c r="M97" s="9"/>
      <c r="N97" s="9"/>
      <c r="O97" s="9"/>
      <c r="P97" s="6"/>
      <c r="Q97" s="9"/>
      <c r="R97" s="9"/>
      <c r="S97" s="9"/>
      <c r="T97" s="9"/>
      <c r="U97" s="9"/>
      <c r="V97" s="9"/>
      <c r="W97" s="9"/>
    </row>
    <row r="98" ht="22" customHeight="true" spans="1:23">
      <c r="A98" s="6" t="s">
        <v>371</v>
      </c>
      <c r="B98" s="6" t="s">
        <v>417</v>
      </c>
      <c r="C98" s="6" t="s">
        <v>416</v>
      </c>
      <c r="D98" s="6" t="s">
        <v>72</v>
      </c>
      <c r="E98" s="6" t="s">
        <v>115</v>
      </c>
      <c r="F98" s="6" t="s">
        <v>116</v>
      </c>
      <c r="G98" s="6" t="s">
        <v>322</v>
      </c>
      <c r="H98" s="6" t="s">
        <v>323</v>
      </c>
      <c r="I98" s="9">
        <v>50000</v>
      </c>
      <c r="J98" s="9">
        <v>50000</v>
      </c>
      <c r="K98" s="9">
        <v>50000</v>
      </c>
      <c r="L98" s="9"/>
      <c r="M98" s="9"/>
      <c r="N98" s="9"/>
      <c r="O98" s="9"/>
      <c r="P98" s="6"/>
      <c r="Q98" s="9"/>
      <c r="R98" s="9"/>
      <c r="S98" s="9"/>
      <c r="T98" s="9"/>
      <c r="U98" s="9"/>
      <c r="V98" s="9"/>
      <c r="W98" s="9"/>
    </row>
    <row r="99" ht="22" customHeight="true" spans="1:23">
      <c r="A99" s="6"/>
      <c r="B99" s="6"/>
      <c r="C99" s="6" t="s">
        <v>418</v>
      </c>
      <c r="D99" s="6"/>
      <c r="E99" s="6"/>
      <c r="F99" s="6"/>
      <c r="G99" s="6"/>
      <c r="H99" s="6"/>
      <c r="I99" s="19">
        <v>5200000</v>
      </c>
      <c r="J99" s="9">
        <v>5200000</v>
      </c>
      <c r="K99" s="9">
        <v>5200000</v>
      </c>
      <c r="L99" s="9"/>
      <c r="M99" s="9"/>
      <c r="N99" s="9"/>
      <c r="O99" s="9"/>
      <c r="P99" s="6"/>
      <c r="Q99" s="9"/>
      <c r="R99" s="9"/>
      <c r="S99" s="9"/>
      <c r="T99" s="9"/>
      <c r="U99" s="9"/>
      <c r="V99" s="9"/>
      <c r="W99" s="9"/>
    </row>
    <row r="100" ht="22" customHeight="true" spans="1:23">
      <c r="A100" s="6" t="s">
        <v>371</v>
      </c>
      <c r="B100" s="6" t="s">
        <v>419</v>
      </c>
      <c r="C100" s="6" t="s">
        <v>418</v>
      </c>
      <c r="D100" s="6" t="s">
        <v>72</v>
      </c>
      <c r="E100" s="6" t="s">
        <v>137</v>
      </c>
      <c r="F100" s="6" t="s">
        <v>138</v>
      </c>
      <c r="G100" s="6" t="s">
        <v>373</v>
      </c>
      <c r="H100" s="6" t="s">
        <v>374</v>
      </c>
      <c r="I100" s="9">
        <v>5200000</v>
      </c>
      <c r="J100" s="9">
        <v>5200000</v>
      </c>
      <c r="K100" s="9">
        <v>5200000</v>
      </c>
      <c r="L100" s="9"/>
      <c r="M100" s="9"/>
      <c r="N100" s="9"/>
      <c r="O100" s="9"/>
      <c r="P100" s="6"/>
      <c r="Q100" s="9"/>
      <c r="R100" s="9"/>
      <c r="S100" s="9"/>
      <c r="T100" s="9"/>
      <c r="U100" s="9"/>
      <c r="V100" s="9"/>
      <c r="W100" s="9"/>
    </row>
    <row r="101" ht="22" customHeight="true" spans="1:23">
      <c r="A101" s="6"/>
      <c r="B101" s="6"/>
      <c r="C101" s="6" t="s">
        <v>420</v>
      </c>
      <c r="D101" s="6"/>
      <c r="E101" s="6"/>
      <c r="F101" s="6"/>
      <c r="G101" s="6"/>
      <c r="H101" s="6"/>
      <c r="I101" s="19">
        <v>1600000</v>
      </c>
      <c r="J101" s="9">
        <v>1600000</v>
      </c>
      <c r="K101" s="9">
        <v>1600000</v>
      </c>
      <c r="L101" s="9"/>
      <c r="M101" s="9"/>
      <c r="N101" s="9"/>
      <c r="O101" s="9"/>
      <c r="P101" s="6"/>
      <c r="Q101" s="9"/>
      <c r="R101" s="9"/>
      <c r="S101" s="9"/>
      <c r="T101" s="9"/>
      <c r="U101" s="9"/>
      <c r="V101" s="9"/>
      <c r="W101" s="9"/>
    </row>
    <row r="102" ht="22" customHeight="true" spans="1:23">
      <c r="A102" s="6" t="s">
        <v>386</v>
      </c>
      <c r="B102" s="6" t="s">
        <v>421</v>
      </c>
      <c r="C102" s="6" t="s">
        <v>420</v>
      </c>
      <c r="D102" s="6" t="s">
        <v>72</v>
      </c>
      <c r="E102" s="6" t="s">
        <v>170</v>
      </c>
      <c r="F102" s="6" t="s">
        <v>171</v>
      </c>
      <c r="G102" s="6" t="s">
        <v>422</v>
      </c>
      <c r="H102" s="6" t="s">
        <v>423</v>
      </c>
      <c r="I102" s="9">
        <v>1600000</v>
      </c>
      <c r="J102" s="9">
        <v>1600000</v>
      </c>
      <c r="K102" s="9">
        <v>1600000</v>
      </c>
      <c r="L102" s="9"/>
      <c r="M102" s="9"/>
      <c r="N102" s="9"/>
      <c r="O102" s="9"/>
      <c r="P102" s="6"/>
      <c r="Q102" s="9"/>
      <c r="R102" s="9"/>
      <c r="S102" s="9"/>
      <c r="T102" s="9"/>
      <c r="U102" s="9"/>
      <c r="V102" s="9"/>
      <c r="W102" s="9"/>
    </row>
    <row r="103" ht="22" customHeight="true" spans="1:23">
      <c r="A103" s="6"/>
      <c r="B103" s="6"/>
      <c r="C103" s="6" t="s">
        <v>424</v>
      </c>
      <c r="D103" s="6"/>
      <c r="E103" s="6"/>
      <c r="F103" s="6"/>
      <c r="G103" s="6"/>
      <c r="H103" s="6"/>
      <c r="I103" s="19">
        <v>12000</v>
      </c>
      <c r="J103" s="9">
        <v>12000</v>
      </c>
      <c r="K103" s="9">
        <v>12000</v>
      </c>
      <c r="L103" s="9"/>
      <c r="M103" s="9"/>
      <c r="N103" s="9"/>
      <c r="O103" s="9"/>
      <c r="P103" s="6"/>
      <c r="Q103" s="9"/>
      <c r="R103" s="9"/>
      <c r="S103" s="9"/>
      <c r="T103" s="9"/>
      <c r="U103" s="9"/>
      <c r="V103" s="9"/>
      <c r="W103" s="9"/>
    </row>
    <row r="104" ht="22" customHeight="true" spans="1:23">
      <c r="A104" s="6" t="s">
        <v>356</v>
      </c>
      <c r="B104" s="6" t="s">
        <v>425</v>
      </c>
      <c r="C104" s="6" t="s">
        <v>424</v>
      </c>
      <c r="D104" s="6" t="s">
        <v>72</v>
      </c>
      <c r="E104" s="6" t="s">
        <v>125</v>
      </c>
      <c r="F104" s="6" t="s">
        <v>126</v>
      </c>
      <c r="G104" s="6" t="s">
        <v>338</v>
      </c>
      <c r="H104" s="6" t="s">
        <v>339</v>
      </c>
      <c r="I104" s="9">
        <v>12000</v>
      </c>
      <c r="J104" s="9">
        <v>12000</v>
      </c>
      <c r="K104" s="9">
        <v>12000</v>
      </c>
      <c r="L104" s="9"/>
      <c r="M104" s="9"/>
      <c r="N104" s="9"/>
      <c r="O104" s="9"/>
      <c r="P104" s="6"/>
      <c r="Q104" s="9"/>
      <c r="R104" s="9"/>
      <c r="S104" s="9"/>
      <c r="T104" s="9"/>
      <c r="U104" s="9"/>
      <c r="V104" s="9"/>
      <c r="W104" s="9"/>
    </row>
    <row r="105" ht="22" customHeight="true" spans="1:23">
      <c r="A105" s="7" t="s">
        <v>58</v>
      </c>
      <c r="B105" s="7"/>
      <c r="C105" s="7"/>
      <c r="D105" s="7"/>
      <c r="E105" s="7"/>
      <c r="F105" s="7"/>
      <c r="G105" s="7"/>
      <c r="H105" s="7"/>
      <c r="I105" s="9">
        <v>131971243</v>
      </c>
      <c r="J105" s="9">
        <v>131971243</v>
      </c>
      <c r="K105" s="9">
        <v>131971243</v>
      </c>
      <c r="L105" s="9"/>
      <c r="M105" s="9"/>
      <c r="N105" s="9"/>
      <c r="O105" s="9"/>
      <c r="P105" s="9"/>
      <c r="Q105" s="9"/>
      <c r="R105" s="9"/>
      <c r="S105" s="9"/>
      <c r="T105" s="9"/>
      <c r="U105" s="9"/>
      <c r="V105" s="9"/>
      <c r="W105" s="9"/>
    </row>
  </sheetData>
  <mergeCells count="28">
    <mergeCell ref="A2:W2"/>
    <mergeCell ref="A3:H3"/>
    <mergeCell ref="J4:M4"/>
    <mergeCell ref="N4:P4"/>
    <mergeCell ref="R4:W4"/>
    <mergeCell ref="A105:H10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true"/>
  <pageMargins left="0.39" right="0.39" top="0.39" bottom="0.39" header="0.51" footer="0.51"/>
  <pageSetup paperSize="9" scale="18"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196"/>
  <sheetViews>
    <sheetView showZeros="0" topLeftCell="C1" workbookViewId="0">
      <selection activeCell="J50" sqref="J50"/>
    </sheetView>
  </sheetViews>
  <sheetFormatPr defaultColWidth="10.7083333333333" defaultRowHeight="12" customHeight="true"/>
  <cols>
    <col min="1" max="1" width="33" customWidth="true"/>
    <col min="2" max="2" width="59.75" customWidth="true"/>
    <col min="3" max="3" width="19.85" customWidth="true"/>
    <col min="4" max="4" width="18.85" customWidth="true"/>
    <col min="5" max="5" width="37.9916666666667" customWidth="true"/>
    <col min="6" max="6" width="12" customWidth="true"/>
    <col min="7" max="7" width="18.85" customWidth="true"/>
    <col min="8" max="8" width="12" customWidth="true"/>
    <col min="9" max="9" width="18.85" customWidth="true"/>
    <col min="10" max="10" width="39.2833333333333" customWidth="true"/>
  </cols>
  <sheetData>
    <row r="1" ht="15.75" customHeight="true" spans="1:10">
      <c r="A1" s="28" t="s">
        <v>426</v>
      </c>
      <c r="B1" s="21"/>
      <c r="C1" s="21"/>
      <c r="D1" s="21"/>
      <c r="E1" s="21"/>
      <c r="F1" s="21"/>
      <c r="G1" s="21"/>
      <c r="H1" s="21"/>
      <c r="I1" s="21"/>
      <c r="J1" s="21" t="s">
        <v>427</v>
      </c>
    </row>
    <row r="2" ht="45" customHeight="true" spans="1:10">
      <c r="A2" s="22" t="s">
        <v>428</v>
      </c>
      <c r="B2" s="22"/>
      <c r="C2" s="22"/>
      <c r="D2" s="22"/>
      <c r="E2" s="22"/>
      <c r="F2" s="22"/>
      <c r="G2" s="22"/>
      <c r="H2" s="22"/>
      <c r="I2" s="22"/>
      <c r="J2" s="22"/>
    </row>
    <row r="3" ht="15.75" customHeight="true" spans="1:10">
      <c r="A3" s="21" t="str">
        <f>"单位名称："&amp;"楚雄彝族自治州人力资源和社会保障局"</f>
        <v>单位名称：楚雄彝族自治州人力资源和社会保障局</v>
      </c>
      <c r="B3" s="47"/>
      <c r="C3" s="47"/>
      <c r="D3" s="47"/>
      <c r="E3" s="47"/>
      <c r="F3" s="53"/>
      <c r="G3" s="47"/>
      <c r="H3" s="53"/>
      <c r="I3" s="53"/>
      <c r="J3" s="53"/>
    </row>
    <row r="4" ht="60" customHeight="true" spans="1:10">
      <c r="A4" s="48" t="s">
        <v>429</v>
      </c>
      <c r="B4" s="48" t="s">
        <v>430</v>
      </c>
      <c r="C4" s="48" t="s">
        <v>431</v>
      </c>
      <c r="D4" s="48" t="s">
        <v>432</v>
      </c>
      <c r="E4" s="48" t="s">
        <v>433</v>
      </c>
      <c r="F4" s="48" t="s">
        <v>434</v>
      </c>
      <c r="G4" s="48" t="s">
        <v>435</v>
      </c>
      <c r="H4" s="48" t="s">
        <v>436</v>
      </c>
      <c r="I4" s="48" t="s">
        <v>437</v>
      </c>
      <c r="J4" s="48" t="s">
        <v>438</v>
      </c>
    </row>
    <row r="5" ht="47.5" customHeight="true" spans="1:10">
      <c r="A5" s="49">
        <v>1</v>
      </c>
      <c r="B5" s="49">
        <v>2</v>
      </c>
      <c r="C5" s="50">
        <v>3</v>
      </c>
      <c r="D5" s="49">
        <v>4</v>
      </c>
      <c r="E5" s="49">
        <v>5</v>
      </c>
      <c r="F5" s="49">
        <v>6</v>
      </c>
      <c r="G5" s="49">
        <v>7</v>
      </c>
      <c r="H5" s="49">
        <v>8</v>
      </c>
      <c r="I5" s="49">
        <v>9</v>
      </c>
      <c r="J5" s="49">
        <v>10</v>
      </c>
    </row>
    <row r="6" ht="45" customHeight="true" spans="1:10">
      <c r="A6" s="51" t="s">
        <v>72</v>
      </c>
      <c r="B6" s="51"/>
      <c r="C6" s="51"/>
      <c r="D6" s="51"/>
      <c r="E6" s="51"/>
      <c r="F6" s="51"/>
      <c r="G6" s="51"/>
      <c r="H6" s="51"/>
      <c r="I6" s="51"/>
      <c r="J6" s="51"/>
    </row>
    <row r="7" ht="150" customHeight="true" spans="1:10">
      <c r="A7" s="51" t="s">
        <v>366</v>
      </c>
      <c r="B7" s="52" t="s">
        <v>439</v>
      </c>
      <c r="C7" s="51"/>
      <c r="D7" s="51"/>
      <c r="E7" s="51"/>
      <c r="F7" s="51"/>
      <c r="G7" s="51"/>
      <c r="H7" s="51"/>
      <c r="I7" s="51"/>
      <c r="J7" s="51"/>
    </row>
    <row r="8" ht="52" customHeight="true" spans="1:10">
      <c r="A8" s="51"/>
      <c r="B8" s="51"/>
      <c r="C8" s="50" t="s">
        <v>440</v>
      </c>
      <c r="D8" s="50" t="s">
        <v>441</v>
      </c>
      <c r="E8" s="50" t="s">
        <v>442</v>
      </c>
      <c r="F8" s="50" t="s">
        <v>443</v>
      </c>
      <c r="G8" s="50" t="s">
        <v>444</v>
      </c>
      <c r="H8" s="50" t="s">
        <v>445</v>
      </c>
      <c r="I8" s="50" t="s">
        <v>446</v>
      </c>
      <c r="J8" s="52" t="s">
        <v>447</v>
      </c>
    </row>
    <row r="9" ht="52" customHeight="true" spans="1:10">
      <c r="A9" s="6"/>
      <c r="B9" s="6"/>
      <c r="C9" s="50" t="s">
        <v>440</v>
      </c>
      <c r="D9" s="50" t="s">
        <v>448</v>
      </c>
      <c r="E9" s="50" t="s">
        <v>449</v>
      </c>
      <c r="F9" s="50" t="s">
        <v>443</v>
      </c>
      <c r="G9" s="50" t="s">
        <v>94</v>
      </c>
      <c r="H9" s="50" t="s">
        <v>445</v>
      </c>
      <c r="I9" s="50" t="s">
        <v>446</v>
      </c>
      <c r="J9" s="52" t="s">
        <v>447</v>
      </c>
    </row>
    <row r="10" ht="52" customHeight="true" spans="1:10">
      <c r="A10" s="6"/>
      <c r="B10" s="6"/>
      <c r="C10" s="50" t="s">
        <v>440</v>
      </c>
      <c r="D10" s="50" t="s">
        <v>450</v>
      </c>
      <c r="E10" s="50" t="s">
        <v>451</v>
      </c>
      <c r="F10" s="50" t="s">
        <v>443</v>
      </c>
      <c r="G10" s="50" t="s">
        <v>94</v>
      </c>
      <c r="H10" s="50" t="s">
        <v>445</v>
      </c>
      <c r="I10" s="50" t="s">
        <v>446</v>
      </c>
      <c r="J10" s="52" t="s">
        <v>447</v>
      </c>
    </row>
    <row r="11" ht="52" customHeight="true" spans="1:10">
      <c r="A11" s="6"/>
      <c r="B11" s="6"/>
      <c r="C11" s="50" t="s">
        <v>452</v>
      </c>
      <c r="D11" s="50" t="s">
        <v>453</v>
      </c>
      <c r="E11" s="50" t="s">
        <v>454</v>
      </c>
      <c r="F11" s="50" t="s">
        <v>455</v>
      </c>
      <c r="G11" s="50" t="s">
        <v>444</v>
      </c>
      <c r="H11" s="50" t="s">
        <v>456</v>
      </c>
      <c r="I11" s="50" t="s">
        <v>446</v>
      </c>
      <c r="J11" s="52" t="s">
        <v>447</v>
      </c>
    </row>
    <row r="12" ht="57" customHeight="true" spans="1:10">
      <c r="A12" s="6"/>
      <c r="B12" s="6"/>
      <c r="C12" s="50" t="s">
        <v>452</v>
      </c>
      <c r="D12" s="50" t="s">
        <v>457</v>
      </c>
      <c r="E12" s="50" t="s">
        <v>458</v>
      </c>
      <c r="F12" s="50" t="s">
        <v>455</v>
      </c>
      <c r="G12" s="50" t="s">
        <v>444</v>
      </c>
      <c r="H12" s="50" t="s">
        <v>456</v>
      </c>
      <c r="I12" s="50" t="s">
        <v>446</v>
      </c>
      <c r="J12" s="52" t="s">
        <v>447</v>
      </c>
    </row>
    <row r="13" ht="52" customHeight="true" spans="1:10">
      <c r="A13" s="6"/>
      <c r="B13" s="6"/>
      <c r="C13" s="50" t="s">
        <v>459</v>
      </c>
      <c r="D13" s="50" t="s">
        <v>460</v>
      </c>
      <c r="E13" s="50" t="s">
        <v>461</v>
      </c>
      <c r="F13" s="50" t="s">
        <v>462</v>
      </c>
      <c r="G13" s="50" t="s">
        <v>463</v>
      </c>
      <c r="H13" s="50" t="s">
        <v>456</v>
      </c>
      <c r="I13" s="50" t="s">
        <v>446</v>
      </c>
      <c r="J13" s="52" t="s">
        <v>447</v>
      </c>
    </row>
    <row r="14" ht="297" customHeight="true" spans="1:10">
      <c r="A14" s="51" t="s">
        <v>408</v>
      </c>
      <c r="B14" s="52" t="s">
        <v>464</v>
      </c>
      <c r="C14" s="6"/>
      <c r="D14" s="6"/>
      <c r="E14" s="6"/>
      <c r="F14" s="6"/>
      <c r="G14" s="6"/>
      <c r="H14" s="6"/>
      <c r="I14" s="6"/>
      <c r="J14" s="6"/>
    </row>
    <row r="15" ht="52" customHeight="true" spans="1:10">
      <c r="A15" s="6"/>
      <c r="B15" s="6"/>
      <c r="C15" s="50" t="s">
        <v>440</v>
      </c>
      <c r="D15" s="50" t="s">
        <v>441</v>
      </c>
      <c r="E15" s="50" t="s">
        <v>465</v>
      </c>
      <c r="F15" s="50" t="s">
        <v>455</v>
      </c>
      <c r="G15" s="50" t="s">
        <v>466</v>
      </c>
      <c r="H15" s="50" t="s">
        <v>467</v>
      </c>
      <c r="I15" s="50" t="s">
        <v>446</v>
      </c>
      <c r="J15" s="52" t="s">
        <v>468</v>
      </c>
    </row>
    <row r="16" ht="52" customHeight="true" spans="1:10">
      <c r="A16" s="6"/>
      <c r="B16" s="6"/>
      <c r="C16" s="50" t="s">
        <v>440</v>
      </c>
      <c r="D16" s="50" t="s">
        <v>441</v>
      </c>
      <c r="E16" s="50" t="s">
        <v>469</v>
      </c>
      <c r="F16" s="50" t="s">
        <v>462</v>
      </c>
      <c r="G16" s="50" t="s">
        <v>470</v>
      </c>
      <c r="H16" s="50" t="s">
        <v>456</v>
      </c>
      <c r="I16" s="50" t="s">
        <v>446</v>
      </c>
      <c r="J16" s="52" t="s">
        <v>471</v>
      </c>
    </row>
    <row r="17" ht="52" customHeight="true" spans="1:10">
      <c r="A17" s="6"/>
      <c r="B17" s="6"/>
      <c r="C17" s="50" t="s">
        <v>440</v>
      </c>
      <c r="D17" s="50" t="s">
        <v>441</v>
      </c>
      <c r="E17" s="50" t="s">
        <v>472</v>
      </c>
      <c r="F17" s="50" t="s">
        <v>462</v>
      </c>
      <c r="G17" s="50" t="s">
        <v>473</v>
      </c>
      <c r="H17" s="50" t="s">
        <v>456</v>
      </c>
      <c r="I17" s="50" t="s">
        <v>446</v>
      </c>
      <c r="J17" s="52" t="s">
        <v>474</v>
      </c>
    </row>
    <row r="18" ht="52" customHeight="true" spans="1:10">
      <c r="A18" s="6"/>
      <c r="B18" s="6"/>
      <c r="C18" s="50" t="s">
        <v>440</v>
      </c>
      <c r="D18" s="50" t="s">
        <v>441</v>
      </c>
      <c r="E18" s="50" t="s">
        <v>475</v>
      </c>
      <c r="F18" s="50" t="s">
        <v>462</v>
      </c>
      <c r="G18" s="50" t="s">
        <v>476</v>
      </c>
      <c r="H18" s="50" t="s">
        <v>477</v>
      </c>
      <c r="I18" s="50" t="s">
        <v>446</v>
      </c>
      <c r="J18" s="52" t="s">
        <v>478</v>
      </c>
    </row>
    <row r="19" ht="52" customHeight="true" spans="1:10">
      <c r="A19" s="6"/>
      <c r="B19" s="6"/>
      <c r="C19" s="50" t="s">
        <v>440</v>
      </c>
      <c r="D19" s="50" t="s">
        <v>441</v>
      </c>
      <c r="E19" s="50" t="s">
        <v>469</v>
      </c>
      <c r="F19" s="50" t="s">
        <v>462</v>
      </c>
      <c r="G19" s="50" t="s">
        <v>479</v>
      </c>
      <c r="H19" s="50" t="s">
        <v>456</v>
      </c>
      <c r="I19" s="50" t="s">
        <v>446</v>
      </c>
      <c r="J19" s="52" t="s">
        <v>471</v>
      </c>
    </row>
    <row r="20" ht="52" customHeight="true" spans="1:10">
      <c r="A20" s="6"/>
      <c r="B20" s="6"/>
      <c r="C20" s="50" t="s">
        <v>440</v>
      </c>
      <c r="D20" s="50" t="s">
        <v>441</v>
      </c>
      <c r="E20" s="50" t="s">
        <v>472</v>
      </c>
      <c r="F20" s="50" t="s">
        <v>462</v>
      </c>
      <c r="G20" s="50" t="s">
        <v>473</v>
      </c>
      <c r="H20" s="50" t="s">
        <v>456</v>
      </c>
      <c r="I20" s="50" t="s">
        <v>446</v>
      </c>
      <c r="J20" s="52" t="s">
        <v>480</v>
      </c>
    </row>
    <row r="21" ht="52" customHeight="true" spans="1:10">
      <c r="A21" s="6"/>
      <c r="B21" s="6"/>
      <c r="C21" s="50" t="s">
        <v>440</v>
      </c>
      <c r="D21" s="50" t="s">
        <v>441</v>
      </c>
      <c r="E21" s="50" t="s">
        <v>475</v>
      </c>
      <c r="F21" s="50" t="s">
        <v>462</v>
      </c>
      <c r="G21" s="50" t="s">
        <v>476</v>
      </c>
      <c r="H21" s="50" t="s">
        <v>477</v>
      </c>
      <c r="I21" s="50" t="s">
        <v>446</v>
      </c>
      <c r="J21" s="52" t="s">
        <v>478</v>
      </c>
    </row>
    <row r="22" ht="68" customHeight="true" spans="1:10">
      <c r="A22" s="6"/>
      <c r="B22" s="6"/>
      <c r="C22" s="50" t="s">
        <v>440</v>
      </c>
      <c r="D22" s="50" t="s">
        <v>441</v>
      </c>
      <c r="E22" s="50" t="s">
        <v>481</v>
      </c>
      <c r="F22" s="50" t="s">
        <v>462</v>
      </c>
      <c r="G22" s="50" t="s">
        <v>482</v>
      </c>
      <c r="H22" s="50" t="s">
        <v>483</v>
      </c>
      <c r="I22" s="50" t="s">
        <v>446</v>
      </c>
      <c r="J22" s="52" t="s">
        <v>484</v>
      </c>
    </row>
    <row r="23" ht="81" customHeight="true" spans="1:10">
      <c r="A23" s="6"/>
      <c r="B23" s="6"/>
      <c r="C23" s="50" t="s">
        <v>440</v>
      </c>
      <c r="D23" s="50" t="s">
        <v>441</v>
      </c>
      <c r="E23" s="50" t="s">
        <v>485</v>
      </c>
      <c r="F23" s="50" t="s">
        <v>462</v>
      </c>
      <c r="G23" s="50" t="s">
        <v>476</v>
      </c>
      <c r="H23" s="50" t="s">
        <v>486</v>
      </c>
      <c r="I23" s="50" t="s">
        <v>446</v>
      </c>
      <c r="J23" s="52" t="s">
        <v>487</v>
      </c>
    </row>
    <row r="24" ht="90" customHeight="true" spans="1:10">
      <c r="A24" s="6"/>
      <c r="B24" s="6"/>
      <c r="C24" s="50" t="s">
        <v>440</v>
      </c>
      <c r="D24" s="50" t="s">
        <v>441</v>
      </c>
      <c r="E24" s="50" t="s">
        <v>488</v>
      </c>
      <c r="F24" s="50" t="s">
        <v>462</v>
      </c>
      <c r="G24" s="50" t="s">
        <v>489</v>
      </c>
      <c r="H24" s="50" t="s">
        <v>456</v>
      </c>
      <c r="I24" s="50" t="s">
        <v>446</v>
      </c>
      <c r="J24" s="52" t="s">
        <v>490</v>
      </c>
    </row>
    <row r="25" ht="117" customHeight="true" spans="1:10">
      <c r="A25" s="6"/>
      <c r="B25" s="6"/>
      <c r="C25" s="50" t="s">
        <v>440</v>
      </c>
      <c r="D25" s="50" t="s">
        <v>441</v>
      </c>
      <c r="E25" s="50" t="s">
        <v>491</v>
      </c>
      <c r="F25" s="50" t="s">
        <v>462</v>
      </c>
      <c r="G25" s="50" t="s">
        <v>463</v>
      </c>
      <c r="H25" s="50" t="s">
        <v>456</v>
      </c>
      <c r="I25" s="50" t="s">
        <v>446</v>
      </c>
      <c r="J25" s="52" t="s">
        <v>492</v>
      </c>
    </row>
    <row r="26" ht="52" customHeight="true" spans="1:10">
      <c r="A26" s="6"/>
      <c r="B26" s="6"/>
      <c r="C26" s="50" t="s">
        <v>440</v>
      </c>
      <c r="D26" s="50" t="s">
        <v>441</v>
      </c>
      <c r="E26" s="50" t="s">
        <v>493</v>
      </c>
      <c r="F26" s="50" t="s">
        <v>462</v>
      </c>
      <c r="G26" s="50" t="s">
        <v>494</v>
      </c>
      <c r="H26" s="50" t="s">
        <v>445</v>
      </c>
      <c r="I26" s="50" t="s">
        <v>446</v>
      </c>
      <c r="J26" s="52" t="s">
        <v>495</v>
      </c>
    </row>
    <row r="27" ht="52" customHeight="true" spans="1:10">
      <c r="A27" s="6"/>
      <c r="B27" s="6"/>
      <c r="C27" s="50" t="s">
        <v>440</v>
      </c>
      <c r="D27" s="50" t="s">
        <v>441</v>
      </c>
      <c r="E27" s="50" t="s">
        <v>496</v>
      </c>
      <c r="F27" s="50" t="s">
        <v>462</v>
      </c>
      <c r="G27" s="50" t="s">
        <v>444</v>
      </c>
      <c r="H27" s="50" t="s">
        <v>456</v>
      </c>
      <c r="I27" s="50" t="s">
        <v>446</v>
      </c>
      <c r="J27" s="52" t="s">
        <v>495</v>
      </c>
    </row>
    <row r="28" ht="52" customHeight="true" spans="1:10">
      <c r="A28" s="6"/>
      <c r="B28" s="6"/>
      <c r="C28" s="50" t="s">
        <v>440</v>
      </c>
      <c r="D28" s="50" t="s">
        <v>441</v>
      </c>
      <c r="E28" s="50" t="s">
        <v>497</v>
      </c>
      <c r="F28" s="50" t="s">
        <v>462</v>
      </c>
      <c r="G28" s="50" t="s">
        <v>498</v>
      </c>
      <c r="H28" s="50" t="s">
        <v>445</v>
      </c>
      <c r="I28" s="50" t="s">
        <v>446</v>
      </c>
      <c r="J28" s="52" t="s">
        <v>499</v>
      </c>
    </row>
    <row r="29" ht="52" customHeight="true" spans="1:10">
      <c r="A29" s="6"/>
      <c r="B29" s="6"/>
      <c r="C29" s="50" t="s">
        <v>440</v>
      </c>
      <c r="D29" s="50" t="s">
        <v>441</v>
      </c>
      <c r="E29" s="50" t="s">
        <v>500</v>
      </c>
      <c r="F29" s="50" t="s">
        <v>462</v>
      </c>
      <c r="G29" s="50" t="s">
        <v>498</v>
      </c>
      <c r="H29" s="50" t="s">
        <v>501</v>
      </c>
      <c r="I29" s="50" t="s">
        <v>446</v>
      </c>
      <c r="J29" s="52" t="s">
        <v>499</v>
      </c>
    </row>
    <row r="30" ht="52" customHeight="true" spans="1:10">
      <c r="A30" s="6"/>
      <c r="B30" s="6"/>
      <c r="C30" s="50" t="s">
        <v>440</v>
      </c>
      <c r="D30" s="50" t="s">
        <v>441</v>
      </c>
      <c r="E30" s="50" t="s">
        <v>502</v>
      </c>
      <c r="F30" s="50" t="s">
        <v>462</v>
      </c>
      <c r="G30" s="50" t="s">
        <v>444</v>
      </c>
      <c r="H30" s="50" t="s">
        <v>456</v>
      </c>
      <c r="I30" s="50" t="s">
        <v>446</v>
      </c>
      <c r="J30" s="52" t="s">
        <v>499</v>
      </c>
    </row>
    <row r="31" ht="52" customHeight="true" spans="1:10">
      <c r="A31" s="6"/>
      <c r="B31" s="6"/>
      <c r="C31" s="50" t="s">
        <v>440</v>
      </c>
      <c r="D31" s="50" t="s">
        <v>441</v>
      </c>
      <c r="E31" s="50" t="s">
        <v>503</v>
      </c>
      <c r="F31" s="50" t="s">
        <v>462</v>
      </c>
      <c r="G31" s="50" t="s">
        <v>504</v>
      </c>
      <c r="H31" s="50" t="s">
        <v>445</v>
      </c>
      <c r="I31" s="50" t="s">
        <v>446</v>
      </c>
      <c r="J31" s="52" t="s">
        <v>505</v>
      </c>
    </row>
    <row r="32" ht="95" customHeight="true" spans="1:10">
      <c r="A32" s="6"/>
      <c r="B32" s="6"/>
      <c r="C32" s="50" t="s">
        <v>440</v>
      </c>
      <c r="D32" s="50" t="s">
        <v>441</v>
      </c>
      <c r="E32" s="50" t="s">
        <v>442</v>
      </c>
      <c r="F32" s="50" t="s">
        <v>455</v>
      </c>
      <c r="G32" s="50" t="s">
        <v>506</v>
      </c>
      <c r="H32" s="50" t="s">
        <v>445</v>
      </c>
      <c r="I32" s="50" t="s">
        <v>446</v>
      </c>
      <c r="J32" s="54" t="s">
        <v>507</v>
      </c>
    </row>
    <row r="33" ht="59" customHeight="true" spans="1:10">
      <c r="A33" s="6"/>
      <c r="B33" s="6"/>
      <c r="C33" s="50" t="s">
        <v>440</v>
      </c>
      <c r="D33" s="50" t="s">
        <v>441</v>
      </c>
      <c r="E33" s="50" t="s">
        <v>508</v>
      </c>
      <c r="F33" s="50" t="s">
        <v>455</v>
      </c>
      <c r="G33" s="50" t="s">
        <v>444</v>
      </c>
      <c r="H33" s="50" t="s">
        <v>456</v>
      </c>
      <c r="I33" s="50" t="s">
        <v>446</v>
      </c>
      <c r="J33" s="52" t="s">
        <v>509</v>
      </c>
    </row>
    <row r="34" ht="52" customHeight="true" spans="1:10">
      <c r="A34" s="6"/>
      <c r="B34" s="6"/>
      <c r="C34" s="50" t="s">
        <v>440</v>
      </c>
      <c r="D34" s="50" t="s">
        <v>448</v>
      </c>
      <c r="E34" s="50" t="s">
        <v>510</v>
      </c>
      <c r="F34" s="50" t="s">
        <v>462</v>
      </c>
      <c r="G34" s="50" t="s">
        <v>444</v>
      </c>
      <c r="H34" s="50" t="s">
        <v>456</v>
      </c>
      <c r="I34" s="50" t="s">
        <v>446</v>
      </c>
      <c r="J34" s="52" t="s">
        <v>509</v>
      </c>
    </row>
    <row r="35" ht="52" customHeight="true" spans="1:10">
      <c r="A35" s="6"/>
      <c r="B35" s="6"/>
      <c r="C35" s="50" t="s">
        <v>440</v>
      </c>
      <c r="D35" s="50" t="s">
        <v>448</v>
      </c>
      <c r="E35" s="50" t="s">
        <v>511</v>
      </c>
      <c r="F35" s="50" t="s">
        <v>462</v>
      </c>
      <c r="G35" s="50" t="s">
        <v>444</v>
      </c>
      <c r="H35" s="50" t="s">
        <v>456</v>
      </c>
      <c r="I35" s="50" t="s">
        <v>446</v>
      </c>
      <c r="J35" s="52" t="s">
        <v>512</v>
      </c>
    </row>
    <row r="36" ht="52" customHeight="true" spans="1:10">
      <c r="A36" s="6"/>
      <c r="B36" s="6"/>
      <c r="C36" s="50" t="s">
        <v>440</v>
      </c>
      <c r="D36" s="50" t="s">
        <v>448</v>
      </c>
      <c r="E36" s="50" t="s">
        <v>513</v>
      </c>
      <c r="F36" s="50" t="s">
        <v>462</v>
      </c>
      <c r="G36" s="50" t="s">
        <v>444</v>
      </c>
      <c r="H36" s="50" t="s">
        <v>456</v>
      </c>
      <c r="I36" s="50" t="s">
        <v>446</v>
      </c>
      <c r="J36" s="52" t="s">
        <v>514</v>
      </c>
    </row>
    <row r="37" ht="52" customHeight="true" spans="1:10">
      <c r="A37" s="6"/>
      <c r="B37" s="6"/>
      <c r="C37" s="50" t="s">
        <v>440</v>
      </c>
      <c r="D37" s="50" t="s">
        <v>448</v>
      </c>
      <c r="E37" s="50" t="s">
        <v>515</v>
      </c>
      <c r="F37" s="50" t="s">
        <v>462</v>
      </c>
      <c r="G37" s="50" t="s">
        <v>470</v>
      </c>
      <c r="H37" s="50" t="s">
        <v>456</v>
      </c>
      <c r="I37" s="50" t="s">
        <v>446</v>
      </c>
      <c r="J37" s="52" t="s">
        <v>514</v>
      </c>
    </row>
    <row r="38" ht="123" customHeight="true" spans="1:10">
      <c r="A38" s="6"/>
      <c r="B38" s="6"/>
      <c r="C38" s="50" t="s">
        <v>440</v>
      </c>
      <c r="D38" s="50" t="s">
        <v>448</v>
      </c>
      <c r="E38" s="50" t="s">
        <v>516</v>
      </c>
      <c r="F38" s="50" t="s">
        <v>462</v>
      </c>
      <c r="G38" s="50" t="s">
        <v>463</v>
      </c>
      <c r="H38" s="50" t="s">
        <v>456</v>
      </c>
      <c r="I38" s="50" t="s">
        <v>446</v>
      </c>
      <c r="J38" s="52" t="s">
        <v>492</v>
      </c>
    </row>
    <row r="39" ht="84" customHeight="true" spans="1:10">
      <c r="A39" s="6"/>
      <c r="B39" s="6"/>
      <c r="C39" s="50" t="s">
        <v>440</v>
      </c>
      <c r="D39" s="50" t="s">
        <v>448</v>
      </c>
      <c r="E39" s="50" t="s">
        <v>517</v>
      </c>
      <c r="F39" s="50" t="s">
        <v>455</v>
      </c>
      <c r="G39" s="50" t="s">
        <v>444</v>
      </c>
      <c r="H39" s="50" t="s">
        <v>456</v>
      </c>
      <c r="I39" s="50" t="s">
        <v>446</v>
      </c>
      <c r="J39" s="52" t="s">
        <v>518</v>
      </c>
    </row>
    <row r="40" ht="52" customHeight="true" spans="1:10">
      <c r="A40" s="6"/>
      <c r="B40" s="6"/>
      <c r="C40" s="50" t="s">
        <v>440</v>
      </c>
      <c r="D40" s="50" t="s">
        <v>448</v>
      </c>
      <c r="E40" s="50" t="s">
        <v>519</v>
      </c>
      <c r="F40" s="50" t="s">
        <v>462</v>
      </c>
      <c r="G40" s="50" t="s">
        <v>444</v>
      </c>
      <c r="H40" s="50" t="s">
        <v>456</v>
      </c>
      <c r="I40" s="50" t="s">
        <v>446</v>
      </c>
      <c r="J40" s="52" t="s">
        <v>520</v>
      </c>
    </row>
    <row r="41" ht="92" customHeight="true" spans="1:10">
      <c r="A41" s="6"/>
      <c r="B41" s="6"/>
      <c r="C41" s="50" t="s">
        <v>440</v>
      </c>
      <c r="D41" s="50" t="s">
        <v>450</v>
      </c>
      <c r="E41" s="50" t="s">
        <v>521</v>
      </c>
      <c r="F41" s="50" t="s">
        <v>462</v>
      </c>
      <c r="G41" s="50" t="s">
        <v>470</v>
      </c>
      <c r="H41" s="50" t="s">
        <v>456</v>
      </c>
      <c r="I41" s="50" t="s">
        <v>446</v>
      </c>
      <c r="J41" s="52" t="s">
        <v>518</v>
      </c>
    </row>
    <row r="42" ht="52" customHeight="true" spans="1:10">
      <c r="A42" s="6"/>
      <c r="B42" s="6"/>
      <c r="C42" s="50" t="s">
        <v>440</v>
      </c>
      <c r="D42" s="50" t="s">
        <v>450</v>
      </c>
      <c r="E42" s="50" t="s">
        <v>522</v>
      </c>
      <c r="F42" s="50" t="s">
        <v>462</v>
      </c>
      <c r="G42" s="50" t="s">
        <v>463</v>
      </c>
      <c r="H42" s="50" t="s">
        <v>456</v>
      </c>
      <c r="I42" s="50" t="s">
        <v>446</v>
      </c>
      <c r="J42" s="52" t="s">
        <v>523</v>
      </c>
    </row>
    <row r="43" ht="52" customHeight="true" spans="1:10">
      <c r="A43" s="6"/>
      <c r="B43" s="6"/>
      <c r="C43" s="50" t="s">
        <v>440</v>
      </c>
      <c r="D43" s="50" t="s">
        <v>524</v>
      </c>
      <c r="E43" s="50" t="s">
        <v>525</v>
      </c>
      <c r="F43" s="50" t="s">
        <v>443</v>
      </c>
      <c r="G43" s="50" t="s">
        <v>526</v>
      </c>
      <c r="H43" s="50" t="s">
        <v>527</v>
      </c>
      <c r="I43" s="50" t="s">
        <v>446</v>
      </c>
      <c r="J43" s="52" t="s">
        <v>528</v>
      </c>
    </row>
    <row r="44" ht="75" customHeight="true" spans="1:10">
      <c r="A44" s="6"/>
      <c r="B44" s="6"/>
      <c r="C44" s="50" t="s">
        <v>452</v>
      </c>
      <c r="D44" s="50" t="s">
        <v>457</v>
      </c>
      <c r="E44" s="50" t="s">
        <v>529</v>
      </c>
      <c r="F44" s="50" t="s">
        <v>462</v>
      </c>
      <c r="G44" s="50" t="s">
        <v>463</v>
      </c>
      <c r="H44" s="50" t="s">
        <v>456</v>
      </c>
      <c r="I44" s="50" t="s">
        <v>446</v>
      </c>
      <c r="J44" s="52" t="s">
        <v>530</v>
      </c>
    </row>
    <row r="45" ht="90" customHeight="true" spans="1:10">
      <c r="A45" s="6"/>
      <c r="B45" s="6"/>
      <c r="C45" s="50" t="s">
        <v>452</v>
      </c>
      <c r="D45" s="50" t="s">
        <v>457</v>
      </c>
      <c r="E45" s="50" t="s">
        <v>458</v>
      </c>
      <c r="F45" s="50" t="s">
        <v>462</v>
      </c>
      <c r="G45" s="50" t="s">
        <v>463</v>
      </c>
      <c r="H45" s="50" t="s">
        <v>456</v>
      </c>
      <c r="I45" s="50" t="s">
        <v>446</v>
      </c>
      <c r="J45" s="52" t="s">
        <v>518</v>
      </c>
    </row>
    <row r="46" ht="52" customHeight="true" spans="1:10">
      <c r="A46" s="6"/>
      <c r="B46" s="6"/>
      <c r="C46" s="50" t="s">
        <v>452</v>
      </c>
      <c r="D46" s="50" t="s">
        <v>457</v>
      </c>
      <c r="E46" s="50" t="s">
        <v>531</v>
      </c>
      <c r="F46" s="50" t="s">
        <v>455</v>
      </c>
      <c r="G46" s="50" t="s">
        <v>444</v>
      </c>
      <c r="H46" s="50" t="s">
        <v>456</v>
      </c>
      <c r="I46" s="50" t="s">
        <v>446</v>
      </c>
      <c r="J46" s="52" t="s">
        <v>532</v>
      </c>
    </row>
    <row r="47" ht="52" customHeight="true" spans="1:10">
      <c r="A47" s="6"/>
      <c r="B47" s="6"/>
      <c r="C47" s="50" t="s">
        <v>452</v>
      </c>
      <c r="D47" s="50" t="s">
        <v>457</v>
      </c>
      <c r="E47" s="50" t="s">
        <v>533</v>
      </c>
      <c r="F47" s="50" t="s">
        <v>462</v>
      </c>
      <c r="G47" s="50" t="s">
        <v>463</v>
      </c>
      <c r="H47" s="50" t="s">
        <v>456</v>
      </c>
      <c r="I47" s="50" t="s">
        <v>446</v>
      </c>
      <c r="J47" s="52" t="s">
        <v>534</v>
      </c>
    </row>
    <row r="48" ht="52" customHeight="true" spans="1:10">
      <c r="A48" s="6"/>
      <c r="B48" s="6"/>
      <c r="C48" s="50" t="s">
        <v>452</v>
      </c>
      <c r="D48" s="50" t="s">
        <v>457</v>
      </c>
      <c r="E48" s="50" t="s">
        <v>535</v>
      </c>
      <c r="F48" s="50" t="s">
        <v>462</v>
      </c>
      <c r="G48" s="50" t="s">
        <v>473</v>
      </c>
      <c r="H48" s="50" t="s">
        <v>456</v>
      </c>
      <c r="I48" s="50" t="s">
        <v>536</v>
      </c>
      <c r="J48" s="52" t="s">
        <v>537</v>
      </c>
    </row>
    <row r="49" ht="52" customHeight="true" spans="1:10">
      <c r="A49" s="6"/>
      <c r="B49" s="6"/>
      <c r="C49" s="50" t="s">
        <v>452</v>
      </c>
      <c r="D49" s="50" t="s">
        <v>538</v>
      </c>
      <c r="E49" s="50" t="s">
        <v>539</v>
      </c>
      <c r="F49" s="50" t="s">
        <v>455</v>
      </c>
      <c r="G49" s="50" t="s">
        <v>540</v>
      </c>
      <c r="H49" s="50" t="s">
        <v>445</v>
      </c>
      <c r="I49" s="50" t="s">
        <v>446</v>
      </c>
      <c r="J49" s="52" t="s">
        <v>495</v>
      </c>
    </row>
    <row r="50" ht="52" customHeight="true" spans="1:10">
      <c r="A50" s="6"/>
      <c r="B50" s="6"/>
      <c r="C50" s="50" t="s">
        <v>459</v>
      </c>
      <c r="D50" s="50" t="s">
        <v>460</v>
      </c>
      <c r="E50" s="50" t="s">
        <v>461</v>
      </c>
      <c r="F50" s="50" t="s">
        <v>462</v>
      </c>
      <c r="G50" s="50" t="s">
        <v>463</v>
      </c>
      <c r="H50" s="50" t="s">
        <v>456</v>
      </c>
      <c r="I50" s="50" t="s">
        <v>446</v>
      </c>
      <c r="J50" s="54" t="s">
        <v>541</v>
      </c>
    </row>
    <row r="51" ht="52" customHeight="true" spans="1:10">
      <c r="A51" s="6"/>
      <c r="B51" s="6"/>
      <c r="C51" s="50" t="s">
        <v>459</v>
      </c>
      <c r="D51" s="50" t="s">
        <v>460</v>
      </c>
      <c r="E51" s="50" t="s">
        <v>542</v>
      </c>
      <c r="F51" s="50" t="s">
        <v>462</v>
      </c>
      <c r="G51" s="50" t="s">
        <v>444</v>
      </c>
      <c r="H51" s="50" t="s">
        <v>456</v>
      </c>
      <c r="I51" s="50" t="s">
        <v>446</v>
      </c>
      <c r="J51" s="52" t="s">
        <v>543</v>
      </c>
    </row>
    <row r="52" ht="52" customHeight="true" spans="1:10">
      <c r="A52" s="6"/>
      <c r="B52" s="6"/>
      <c r="C52" s="50" t="s">
        <v>459</v>
      </c>
      <c r="D52" s="50" t="s">
        <v>460</v>
      </c>
      <c r="E52" s="50" t="s">
        <v>544</v>
      </c>
      <c r="F52" s="50" t="s">
        <v>462</v>
      </c>
      <c r="G52" s="50" t="s">
        <v>444</v>
      </c>
      <c r="H52" s="50" t="s">
        <v>456</v>
      </c>
      <c r="I52" s="50" t="s">
        <v>446</v>
      </c>
      <c r="J52" s="52" t="s">
        <v>545</v>
      </c>
    </row>
    <row r="53" ht="52" customHeight="true" spans="1:10">
      <c r="A53" s="6"/>
      <c r="B53" s="6"/>
      <c r="C53" s="50" t="s">
        <v>459</v>
      </c>
      <c r="D53" s="50" t="s">
        <v>460</v>
      </c>
      <c r="E53" s="50" t="s">
        <v>546</v>
      </c>
      <c r="F53" s="50" t="s">
        <v>462</v>
      </c>
      <c r="G53" s="50" t="s">
        <v>547</v>
      </c>
      <c r="H53" s="50" t="s">
        <v>456</v>
      </c>
      <c r="I53" s="50" t="s">
        <v>446</v>
      </c>
      <c r="J53" s="52" t="s">
        <v>548</v>
      </c>
    </row>
    <row r="54" ht="52" customHeight="true" spans="1:10">
      <c r="A54" s="6"/>
      <c r="B54" s="6"/>
      <c r="C54" s="50" t="s">
        <v>459</v>
      </c>
      <c r="D54" s="50" t="s">
        <v>460</v>
      </c>
      <c r="E54" s="50" t="s">
        <v>549</v>
      </c>
      <c r="F54" s="50" t="s">
        <v>462</v>
      </c>
      <c r="G54" s="50" t="s">
        <v>547</v>
      </c>
      <c r="H54" s="50" t="s">
        <v>456</v>
      </c>
      <c r="I54" s="50" t="s">
        <v>446</v>
      </c>
      <c r="J54" s="52" t="s">
        <v>550</v>
      </c>
    </row>
    <row r="55" ht="52" customHeight="true" spans="1:10">
      <c r="A55" s="6"/>
      <c r="B55" s="6"/>
      <c r="C55" s="50" t="s">
        <v>459</v>
      </c>
      <c r="D55" s="50" t="s">
        <v>460</v>
      </c>
      <c r="E55" s="50" t="s">
        <v>551</v>
      </c>
      <c r="F55" s="50" t="s">
        <v>455</v>
      </c>
      <c r="G55" s="50" t="s">
        <v>463</v>
      </c>
      <c r="H55" s="50" t="s">
        <v>456</v>
      </c>
      <c r="I55" s="50" t="s">
        <v>446</v>
      </c>
      <c r="J55" s="52" t="s">
        <v>552</v>
      </c>
    </row>
    <row r="56" ht="334" customHeight="true" spans="1:10">
      <c r="A56" s="51" t="s">
        <v>370</v>
      </c>
      <c r="B56" s="52" t="s">
        <v>553</v>
      </c>
      <c r="C56" s="6"/>
      <c r="D56" s="6"/>
      <c r="E56" s="6"/>
      <c r="F56" s="6"/>
      <c r="G56" s="6"/>
      <c r="H56" s="6"/>
      <c r="I56" s="6"/>
      <c r="J56" s="6"/>
    </row>
    <row r="57" ht="52" customHeight="true" spans="1:10">
      <c r="A57" s="6"/>
      <c r="B57" s="6"/>
      <c r="C57" s="50" t="s">
        <v>440</v>
      </c>
      <c r="D57" s="50" t="s">
        <v>441</v>
      </c>
      <c r="E57" s="50" t="s">
        <v>554</v>
      </c>
      <c r="F57" s="50" t="s">
        <v>455</v>
      </c>
      <c r="G57" s="50" t="s">
        <v>444</v>
      </c>
      <c r="H57" s="50" t="s">
        <v>456</v>
      </c>
      <c r="I57" s="50" t="s">
        <v>446</v>
      </c>
      <c r="J57" s="52" t="s">
        <v>555</v>
      </c>
    </row>
    <row r="58" ht="52" customHeight="true" spans="1:10">
      <c r="A58" s="6"/>
      <c r="B58" s="6"/>
      <c r="C58" s="50" t="s">
        <v>440</v>
      </c>
      <c r="D58" s="50" t="s">
        <v>448</v>
      </c>
      <c r="E58" s="50" t="s">
        <v>556</v>
      </c>
      <c r="F58" s="50" t="s">
        <v>455</v>
      </c>
      <c r="G58" s="50" t="s">
        <v>444</v>
      </c>
      <c r="H58" s="50" t="s">
        <v>527</v>
      </c>
      <c r="I58" s="50" t="s">
        <v>446</v>
      </c>
      <c r="J58" s="52" t="s">
        <v>557</v>
      </c>
    </row>
    <row r="59" ht="52" customHeight="true" spans="1:10">
      <c r="A59" s="6"/>
      <c r="B59" s="6"/>
      <c r="C59" s="50" t="s">
        <v>452</v>
      </c>
      <c r="D59" s="50" t="s">
        <v>457</v>
      </c>
      <c r="E59" s="50" t="s">
        <v>458</v>
      </c>
      <c r="F59" s="50" t="s">
        <v>462</v>
      </c>
      <c r="G59" s="50" t="s">
        <v>547</v>
      </c>
      <c r="H59" s="50" t="s">
        <v>456</v>
      </c>
      <c r="I59" s="50" t="s">
        <v>446</v>
      </c>
      <c r="J59" s="52" t="s">
        <v>558</v>
      </c>
    </row>
    <row r="60" ht="52" customHeight="true" spans="1:10">
      <c r="A60" s="6"/>
      <c r="B60" s="6"/>
      <c r="C60" s="50" t="s">
        <v>459</v>
      </c>
      <c r="D60" s="50" t="s">
        <v>460</v>
      </c>
      <c r="E60" s="50" t="s">
        <v>559</v>
      </c>
      <c r="F60" s="50" t="s">
        <v>462</v>
      </c>
      <c r="G60" s="50" t="s">
        <v>547</v>
      </c>
      <c r="H60" s="50" t="s">
        <v>456</v>
      </c>
      <c r="I60" s="50" t="s">
        <v>446</v>
      </c>
      <c r="J60" s="52" t="s">
        <v>560</v>
      </c>
    </row>
    <row r="61" ht="134" customHeight="true" spans="1:10">
      <c r="A61" s="51" t="s">
        <v>398</v>
      </c>
      <c r="B61" s="52" t="s">
        <v>561</v>
      </c>
      <c r="C61" s="6"/>
      <c r="D61" s="6"/>
      <c r="E61" s="6"/>
      <c r="F61" s="6"/>
      <c r="G61" s="6"/>
      <c r="H61" s="6"/>
      <c r="I61" s="6"/>
      <c r="J61" s="6"/>
    </row>
    <row r="62" ht="52" customHeight="true" spans="1:10">
      <c r="A62" s="6"/>
      <c r="B62" s="6"/>
      <c r="C62" s="50" t="s">
        <v>440</v>
      </c>
      <c r="D62" s="50" t="s">
        <v>441</v>
      </c>
      <c r="E62" s="50" t="s">
        <v>562</v>
      </c>
      <c r="F62" s="50" t="s">
        <v>462</v>
      </c>
      <c r="G62" s="50" t="s">
        <v>563</v>
      </c>
      <c r="H62" s="50" t="s">
        <v>564</v>
      </c>
      <c r="I62" s="50" t="s">
        <v>446</v>
      </c>
      <c r="J62" s="52" t="s">
        <v>565</v>
      </c>
    </row>
    <row r="63" ht="52" customHeight="true" spans="1:10">
      <c r="A63" s="6"/>
      <c r="B63" s="6"/>
      <c r="C63" s="50" t="s">
        <v>440</v>
      </c>
      <c r="D63" s="50" t="s">
        <v>441</v>
      </c>
      <c r="E63" s="50" t="s">
        <v>566</v>
      </c>
      <c r="F63" s="50" t="s">
        <v>462</v>
      </c>
      <c r="G63" s="50" t="s">
        <v>567</v>
      </c>
      <c r="H63" s="50" t="s">
        <v>564</v>
      </c>
      <c r="I63" s="50" t="s">
        <v>446</v>
      </c>
      <c r="J63" s="52" t="s">
        <v>566</v>
      </c>
    </row>
    <row r="64" ht="52" customHeight="true" spans="1:10">
      <c r="A64" s="6"/>
      <c r="B64" s="6"/>
      <c r="C64" s="50" t="s">
        <v>440</v>
      </c>
      <c r="D64" s="50" t="s">
        <v>441</v>
      </c>
      <c r="E64" s="50" t="s">
        <v>568</v>
      </c>
      <c r="F64" s="50" t="s">
        <v>462</v>
      </c>
      <c r="G64" s="50" t="s">
        <v>569</v>
      </c>
      <c r="H64" s="50" t="s">
        <v>564</v>
      </c>
      <c r="I64" s="50" t="s">
        <v>446</v>
      </c>
      <c r="J64" s="52" t="s">
        <v>570</v>
      </c>
    </row>
    <row r="65" ht="52" customHeight="true" spans="1:10">
      <c r="A65" s="6"/>
      <c r="B65" s="6"/>
      <c r="C65" s="50" t="s">
        <v>452</v>
      </c>
      <c r="D65" s="50" t="s">
        <v>457</v>
      </c>
      <c r="E65" s="50" t="s">
        <v>571</v>
      </c>
      <c r="F65" s="50" t="s">
        <v>455</v>
      </c>
      <c r="G65" s="50" t="s">
        <v>572</v>
      </c>
      <c r="H65" s="50" t="s">
        <v>573</v>
      </c>
      <c r="I65" s="50" t="s">
        <v>446</v>
      </c>
      <c r="J65" s="52" t="s">
        <v>574</v>
      </c>
    </row>
    <row r="66" ht="52" customHeight="true" spans="1:10">
      <c r="A66" s="6"/>
      <c r="B66" s="6"/>
      <c r="C66" s="50" t="s">
        <v>452</v>
      </c>
      <c r="D66" s="50" t="s">
        <v>457</v>
      </c>
      <c r="E66" s="50" t="s">
        <v>575</v>
      </c>
      <c r="F66" s="50" t="s">
        <v>462</v>
      </c>
      <c r="G66" s="50" t="s">
        <v>547</v>
      </c>
      <c r="H66" s="50" t="s">
        <v>456</v>
      </c>
      <c r="I66" s="50" t="s">
        <v>446</v>
      </c>
      <c r="J66" s="52" t="s">
        <v>576</v>
      </c>
    </row>
    <row r="67" ht="52" customHeight="true" spans="1:10">
      <c r="A67" s="6"/>
      <c r="B67" s="6"/>
      <c r="C67" s="50" t="s">
        <v>459</v>
      </c>
      <c r="D67" s="50" t="s">
        <v>460</v>
      </c>
      <c r="E67" s="50" t="s">
        <v>577</v>
      </c>
      <c r="F67" s="50" t="s">
        <v>462</v>
      </c>
      <c r="G67" s="50" t="s">
        <v>463</v>
      </c>
      <c r="H67" s="50" t="s">
        <v>456</v>
      </c>
      <c r="I67" s="50" t="s">
        <v>446</v>
      </c>
      <c r="J67" s="52" t="s">
        <v>578</v>
      </c>
    </row>
    <row r="68" ht="84" customHeight="true" spans="1:10">
      <c r="A68" s="51" t="s">
        <v>394</v>
      </c>
      <c r="B68" s="52" t="s">
        <v>579</v>
      </c>
      <c r="C68" s="6"/>
      <c r="D68" s="6"/>
      <c r="E68" s="6"/>
      <c r="F68" s="6"/>
      <c r="G68" s="6"/>
      <c r="H68" s="6"/>
      <c r="I68" s="6"/>
      <c r="J68" s="6"/>
    </row>
    <row r="69" ht="52" customHeight="true" spans="1:10">
      <c r="A69" s="6"/>
      <c r="B69" s="6"/>
      <c r="C69" s="50" t="s">
        <v>440</v>
      </c>
      <c r="D69" s="50" t="s">
        <v>441</v>
      </c>
      <c r="E69" s="50" t="s">
        <v>580</v>
      </c>
      <c r="F69" s="50" t="s">
        <v>455</v>
      </c>
      <c r="G69" s="50" t="s">
        <v>476</v>
      </c>
      <c r="H69" s="50" t="s">
        <v>483</v>
      </c>
      <c r="I69" s="50" t="s">
        <v>446</v>
      </c>
      <c r="J69" s="52" t="s">
        <v>581</v>
      </c>
    </row>
    <row r="70" ht="52" customHeight="true" spans="1:10">
      <c r="A70" s="6"/>
      <c r="B70" s="6"/>
      <c r="C70" s="50" t="s">
        <v>440</v>
      </c>
      <c r="D70" s="50" t="s">
        <v>441</v>
      </c>
      <c r="E70" s="50" t="s">
        <v>582</v>
      </c>
      <c r="F70" s="50" t="s">
        <v>455</v>
      </c>
      <c r="G70" s="50" t="s">
        <v>90</v>
      </c>
      <c r="H70" s="50" t="s">
        <v>483</v>
      </c>
      <c r="I70" s="50" t="s">
        <v>446</v>
      </c>
      <c r="J70" s="52" t="s">
        <v>583</v>
      </c>
    </row>
    <row r="71" ht="52" customHeight="true" spans="1:10">
      <c r="A71" s="6"/>
      <c r="B71" s="6"/>
      <c r="C71" s="50" t="s">
        <v>440</v>
      </c>
      <c r="D71" s="50" t="s">
        <v>441</v>
      </c>
      <c r="E71" s="50" t="s">
        <v>584</v>
      </c>
      <c r="F71" s="50" t="s">
        <v>455</v>
      </c>
      <c r="G71" s="50" t="s">
        <v>476</v>
      </c>
      <c r="H71" s="50" t="s">
        <v>483</v>
      </c>
      <c r="I71" s="50" t="s">
        <v>446</v>
      </c>
      <c r="J71" s="52" t="s">
        <v>585</v>
      </c>
    </row>
    <row r="72" ht="52" customHeight="true" spans="1:10">
      <c r="A72" s="6"/>
      <c r="B72" s="6"/>
      <c r="C72" s="50" t="s">
        <v>440</v>
      </c>
      <c r="D72" s="50" t="s">
        <v>441</v>
      </c>
      <c r="E72" s="50" t="s">
        <v>586</v>
      </c>
      <c r="F72" s="50" t="s">
        <v>455</v>
      </c>
      <c r="G72" s="50" t="s">
        <v>476</v>
      </c>
      <c r="H72" s="50" t="s">
        <v>587</v>
      </c>
      <c r="I72" s="50" t="s">
        <v>446</v>
      </c>
      <c r="J72" s="52" t="s">
        <v>588</v>
      </c>
    </row>
    <row r="73" ht="52" customHeight="true" spans="1:10">
      <c r="A73" s="6"/>
      <c r="B73" s="6"/>
      <c r="C73" s="50" t="s">
        <v>440</v>
      </c>
      <c r="D73" s="50" t="s">
        <v>441</v>
      </c>
      <c r="E73" s="50" t="s">
        <v>589</v>
      </c>
      <c r="F73" s="50" t="s">
        <v>455</v>
      </c>
      <c r="G73" s="50" t="s">
        <v>476</v>
      </c>
      <c r="H73" s="50" t="s">
        <v>483</v>
      </c>
      <c r="I73" s="50" t="s">
        <v>446</v>
      </c>
      <c r="J73" s="52" t="s">
        <v>590</v>
      </c>
    </row>
    <row r="74" ht="52" customHeight="true" spans="1:10">
      <c r="A74" s="6"/>
      <c r="B74" s="6"/>
      <c r="C74" s="50" t="s">
        <v>440</v>
      </c>
      <c r="D74" s="50" t="s">
        <v>441</v>
      </c>
      <c r="E74" s="50" t="s">
        <v>591</v>
      </c>
      <c r="F74" s="50" t="s">
        <v>455</v>
      </c>
      <c r="G74" s="50" t="s">
        <v>476</v>
      </c>
      <c r="H74" s="50" t="s">
        <v>592</v>
      </c>
      <c r="I74" s="50" t="s">
        <v>446</v>
      </c>
      <c r="J74" s="52" t="s">
        <v>593</v>
      </c>
    </row>
    <row r="75" ht="52" customHeight="true" spans="1:10">
      <c r="A75" s="6"/>
      <c r="B75" s="6"/>
      <c r="C75" s="50" t="s">
        <v>440</v>
      </c>
      <c r="D75" s="50" t="s">
        <v>448</v>
      </c>
      <c r="E75" s="50" t="s">
        <v>594</v>
      </c>
      <c r="F75" s="50" t="s">
        <v>595</v>
      </c>
      <c r="G75" s="50" t="s">
        <v>94</v>
      </c>
      <c r="H75" s="50" t="s">
        <v>596</v>
      </c>
      <c r="I75" s="50" t="s">
        <v>446</v>
      </c>
      <c r="J75" s="52" t="s">
        <v>597</v>
      </c>
    </row>
    <row r="76" ht="52" customHeight="true" spans="1:10">
      <c r="A76" s="6"/>
      <c r="B76" s="6"/>
      <c r="C76" s="50" t="s">
        <v>440</v>
      </c>
      <c r="D76" s="50" t="s">
        <v>448</v>
      </c>
      <c r="E76" s="50" t="s">
        <v>598</v>
      </c>
      <c r="F76" s="50" t="s">
        <v>599</v>
      </c>
      <c r="G76" s="50" t="s">
        <v>470</v>
      </c>
      <c r="H76" s="50" t="s">
        <v>456</v>
      </c>
      <c r="I76" s="50" t="s">
        <v>446</v>
      </c>
      <c r="J76" s="52" t="s">
        <v>600</v>
      </c>
    </row>
    <row r="77" ht="52" customHeight="true" spans="1:10">
      <c r="A77" s="6"/>
      <c r="B77" s="6"/>
      <c r="C77" s="50" t="s">
        <v>440</v>
      </c>
      <c r="D77" s="50" t="s">
        <v>450</v>
      </c>
      <c r="E77" s="50" t="s">
        <v>601</v>
      </c>
      <c r="F77" s="50" t="s">
        <v>455</v>
      </c>
      <c r="G77" s="50" t="s">
        <v>476</v>
      </c>
      <c r="H77" s="50" t="s">
        <v>602</v>
      </c>
      <c r="I77" s="50" t="s">
        <v>536</v>
      </c>
      <c r="J77" s="52" t="s">
        <v>603</v>
      </c>
    </row>
    <row r="78" ht="52" customHeight="true" spans="1:10">
      <c r="A78" s="6"/>
      <c r="B78" s="6"/>
      <c r="C78" s="50" t="s">
        <v>452</v>
      </c>
      <c r="D78" s="50" t="s">
        <v>457</v>
      </c>
      <c r="E78" s="50" t="s">
        <v>604</v>
      </c>
      <c r="F78" s="50" t="s">
        <v>462</v>
      </c>
      <c r="G78" s="50" t="s">
        <v>605</v>
      </c>
      <c r="H78" s="50" t="s">
        <v>592</v>
      </c>
      <c r="I78" s="50" t="s">
        <v>446</v>
      </c>
      <c r="J78" s="52" t="s">
        <v>605</v>
      </c>
    </row>
    <row r="79" ht="52" customHeight="true" spans="1:10">
      <c r="A79" s="6"/>
      <c r="B79" s="6"/>
      <c r="C79" s="50" t="s">
        <v>459</v>
      </c>
      <c r="D79" s="50" t="s">
        <v>460</v>
      </c>
      <c r="E79" s="50" t="s">
        <v>606</v>
      </c>
      <c r="F79" s="50" t="s">
        <v>599</v>
      </c>
      <c r="G79" s="50" t="s">
        <v>470</v>
      </c>
      <c r="H79" s="50" t="s">
        <v>456</v>
      </c>
      <c r="I79" s="50" t="s">
        <v>446</v>
      </c>
      <c r="J79" s="52" t="s">
        <v>607</v>
      </c>
    </row>
    <row r="80" ht="301" customHeight="true" spans="1:10">
      <c r="A80" s="51" t="s">
        <v>416</v>
      </c>
      <c r="B80" s="52" t="s">
        <v>608</v>
      </c>
      <c r="C80" s="6"/>
      <c r="D80" s="6"/>
      <c r="E80" s="6"/>
      <c r="F80" s="6"/>
      <c r="G80" s="6"/>
      <c r="H80" s="6"/>
      <c r="I80" s="6"/>
      <c r="J80" s="6"/>
    </row>
    <row r="81" ht="52" customHeight="true" spans="1:10">
      <c r="A81" s="6"/>
      <c r="B81" s="6"/>
      <c r="C81" s="50" t="s">
        <v>440</v>
      </c>
      <c r="D81" s="50" t="s">
        <v>441</v>
      </c>
      <c r="E81" s="50" t="s">
        <v>609</v>
      </c>
      <c r="F81" s="50" t="s">
        <v>462</v>
      </c>
      <c r="G81" s="50" t="s">
        <v>85</v>
      </c>
      <c r="H81" s="50" t="s">
        <v>477</v>
      </c>
      <c r="I81" s="50" t="s">
        <v>446</v>
      </c>
      <c r="J81" s="52" t="s">
        <v>610</v>
      </c>
    </row>
    <row r="82" ht="52" customHeight="true" spans="1:10">
      <c r="A82" s="6"/>
      <c r="B82" s="6"/>
      <c r="C82" s="50" t="s">
        <v>440</v>
      </c>
      <c r="D82" s="50" t="s">
        <v>441</v>
      </c>
      <c r="E82" s="50" t="s">
        <v>611</v>
      </c>
      <c r="F82" s="50" t="s">
        <v>462</v>
      </c>
      <c r="G82" s="50" t="s">
        <v>504</v>
      </c>
      <c r="H82" s="50" t="s">
        <v>456</v>
      </c>
      <c r="I82" s="50" t="s">
        <v>446</v>
      </c>
      <c r="J82" s="52" t="s">
        <v>612</v>
      </c>
    </row>
    <row r="83" ht="52" customHeight="true" spans="1:10">
      <c r="A83" s="6"/>
      <c r="B83" s="6"/>
      <c r="C83" s="50" t="s">
        <v>440</v>
      </c>
      <c r="D83" s="50" t="s">
        <v>441</v>
      </c>
      <c r="E83" s="50" t="s">
        <v>613</v>
      </c>
      <c r="F83" s="50" t="s">
        <v>455</v>
      </c>
      <c r="G83" s="50" t="s">
        <v>444</v>
      </c>
      <c r="H83" s="50" t="s">
        <v>456</v>
      </c>
      <c r="I83" s="50" t="s">
        <v>446</v>
      </c>
      <c r="J83" s="52" t="s">
        <v>614</v>
      </c>
    </row>
    <row r="84" ht="52" customHeight="true" spans="1:10">
      <c r="A84" s="6"/>
      <c r="B84" s="6"/>
      <c r="C84" s="50" t="s">
        <v>440</v>
      </c>
      <c r="D84" s="50" t="s">
        <v>441</v>
      </c>
      <c r="E84" s="50" t="s">
        <v>615</v>
      </c>
      <c r="F84" s="50" t="s">
        <v>455</v>
      </c>
      <c r="G84" s="50" t="s">
        <v>444</v>
      </c>
      <c r="H84" s="50" t="s">
        <v>456</v>
      </c>
      <c r="I84" s="50" t="s">
        <v>446</v>
      </c>
      <c r="J84" s="52" t="s">
        <v>616</v>
      </c>
    </row>
    <row r="85" ht="52" customHeight="true" spans="1:10">
      <c r="A85" s="6"/>
      <c r="B85" s="6"/>
      <c r="C85" s="50" t="s">
        <v>440</v>
      </c>
      <c r="D85" s="50" t="s">
        <v>441</v>
      </c>
      <c r="E85" s="50" t="s">
        <v>617</v>
      </c>
      <c r="F85" s="50" t="s">
        <v>455</v>
      </c>
      <c r="G85" s="50" t="s">
        <v>444</v>
      </c>
      <c r="H85" s="50" t="s">
        <v>456</v>
      </c>
      <c r="I85" s="50" t="s">
        <v>446</v>
      </c>
      <c r="J85" s="52" t="s">
        <v>618</v>
      </c>
    </row>
    <row r="86" ht="52" customHeight="true" spans="1:10">
      <c r="A86" s="6"/>
      <c r="B86" s="6"/>
      <c r="C86" s="50" t="s">
        <v>440</v>
      </c>
      <c r="D86" s="50" t="s">
        <v>448</v>
      </c>
      <c r="E86" s="50" t="s">
        <v>619</v>
      </c>
      <c r="F86" s="50" t="s">
        <v>462</v>
      </c>
      <c r="G86" s="50" t="s">
        <v>444</v>
      </c>
      <c r="H86" s="50" t="s">
        <v>456</v>
      </c>
      <c r="I86" s="50" t="s">
        <v>446</v>
      </c>
      <c r="J86" s="52" t="s">
        <v>620</v>
      </c>
    </row>
    <row r="87" ht="52" customHeight="true" spans="1:10">
      <c r="A87" s="6"/>
      <c r="B87" s="6"/>
      <c r="C87" s="50" t="s">
        <v>440</v>
      </c>
      <c r="D87" s="50" t="s">
        <v>448</v>
      </c>
      <c r="E87" s="50" t="s">
        <v>621</v>
      </c>
      <c r="F87" s="50" t="s">
        <v>462</v>
      </c>
      <c r="G87" s="50" t="s">
        <v>444</v>
      </c>
      <c r="H87" s="50" t="s">
        <v>456</v>
      </c>
      <c r="I87" s="50" t="s">
        <v>446</v>
      </c>
      <c r="J87" s="52" t="s">
        <v>622</v>
      </c>
    </row>
    <row r="88" ht="52" customHeight="true" spans="1:10">
      <c r="A88" s="6"/>
      <c r="B88" s="6"/>
      <c r="C88" s="50" t="s">
        <v>452</v>
      </c>
      <c r="D88" s="50" t="s">
        <v>457</v>
      </c>
      <c r="E88" s="50" t="s">
        <v>623</v>
      </c>
      <c r="F88" s="50" t="s">
        <v>599</v>
      </c>
      <c r="G88" s="50" t="s">
        <v>624</v>
      </c>
      <c r="H88" s="50" t="s">
        <v>456</v>
      </c>
      <c r="I88" s="50" t="s">
        <v>446</v>
      </c>
      <c r="J88" s="52" t="s">
        <v>625</v>
      </c>
    </row>
    <row r="89" ht="52" customHeight="true" spans="1:10">
      <c r="A89" s="6"/>
      <c r="B89" s="6"/>
      <c r="C89" s="50" t="s">
        <v>452</v>
      </c>
      <c r="D89" s="50" t="s">
        <v>457</v>
      </c>
      <c r="E89" s="50" t="s">
        <v>626</v>
      </c>
      <c r="F89" s="50" t="s">
        <v>599</v>
      </c>
      <c r="G89" s="50" t="s">
        <v>627</v>
      </c>
      <c r="H89" s="50" t="s">
        <v>456</v>
      </c>
      <c r="I89" s="50" t="s">
        <v>446</v>
      </c>
      <c r="J89" s="52" t="s">
        <v>628</v>
      </c>
    </row>
    <row r="90" ht="52" customHeight="true" spans="1:10">
      <c r="A90" s="6"/>
      <c r="B90" s="6"/>
      <c r="C90" s="50" t="s">
        <v>452</v>
      </c>
      <c r="D90" s="50" t="s">
        <v>538</v>
      </c>
      <c r="E90" s="50" t="s">
        <v>629</v>
      </c>
      <c r="F90" s="50" t="s">
        <v>462</v>
      </c>
      <c r="G90" s="50" t="s">
        <v>547</v>
      </c>
      <c r="H90" s="50" t="s">
        <v>456</v>
      </c>
      <c r="I90" s="50" t="s">
        <v>446</v>
      </c>
      <c r="J90" s="52" t="s">
        <v>630</v>
      </c>
    </row>
    <row r="91" ht="52" customHeight="true" spans="1:10">
      <c r="A91" s="6"/>
      <c r="B91" s="6"/>
      <c r="C91" s="50" t="s">
        <v>459</v>
      </c>
      <c r="D91" s="50" t="s">
        <v>460</v>
      </c>
      <c r="E91" s="50" t="s">
        <v>631</v>
      </c>
      <c r="F91" s="50" t="s">
        <v>462</v>
      </c>
      <c r="G91" s="50" t="s">
        <v>547</v>
      </c>
      <c r="H91" s="50" t="s">
        <v>456</v>
      </c>
      <c r="I91" s="50" t="s">
        <v>446</v>
      </c>
      <c r="J91" s="52" t="s">
        <v>632</v>
      </c>
    </row>
    <row r="92" ht="52" customHeight="true" spans="1:10">
      <c r="A92" s="6"/>
      <c r="B92" s="6"/>
      <c r="C92" s="50" t="s">
        <v>459</v>
      </c>
      <c r="D92" s="50" t="s">
        <v>460</v>
      </c>
      <c r="E92" s="50" t="s">
        <v>633</v>
      </c>
      <c r="F92" s="50" t="s">
        <v>455</v>
      </c>
      <c r="G92" s="50" t="s">
        <v>547</v>
      </c>
      <c r="H92" s="50" t="s">
        <v>456</v>
      </c>
      <c r="I92" s="50" t="s">
        <v>536</v>
      </c>
      <c r="J92" s="52" t="s">
        <v>634</v>
      </c>
    </row>
    <row r="93" ht="120" customHeight="true" spans="1:10">
      <c r="A93" s="51" t="s">
        <v>355</v>
      </c>
      <c r="B93" s="52" t="s">
        <v>635</v>
      </c>
      <c r="C93" s="6"/>
      <c r="D93" s="6"/>
      <c r="E93" s="6"/>
      <c r="F93" s="6"/>
      <c r="G93" s="6"/>
      <c r="H93" s="6"/>
      <c r="I93" s="6"/>
      <c r="J93" s="6"/>
    </row>
    <row r="94" ht="52" customHeight="true" spans="1:10">
      <c r="A94" s="6"/>
      <c r="B94" s="6"/>
      <c r="C94" s="50" t="s">
        <v>440</v>
      </c>
      <c r="D94" s="50" t="s">
        <v>441</v>
      </c>
      <c r="E94" s="50" t="s">
        <v>636</v>
      </c>
      <c r="F94" s="50" t="s">
        <v>462</v>
      </c>
      <c r="G94" s="50" t="s">
        <v>637</v>
      </c>
      <c r="H94" s="50" t="s">
        <v>445</v>
      </c>
      <c r="I94" s="50" t="s">
        <v>446</v>
      </c>
      <c r="J94" s="52" t="s">
        <v>638</v>
      </c>
    </row>
    <row r="95" ht="52" customHeight="true" spans="1:10">
      <c r="A95" s="6"/>
      <c r="B95" s="6"/>
      <c r="C95" s="50" t="s">
        <v>440</v>
      </c>
      <c r="D95" s="50" t="s">
        <v>441</v>
      </c>
      <c r="E95" s="50" t="s">
        <v>639</v>
      </c>
      <c r="F95" s="50" t="s">
        <v>462</v>
      </c>
      <c r="G95" s="50" t="s">
        <v>444</v>
      </c>
      <c r="H95" s="50" t="s">
        <v>445</v>
      </c>
      <c r="I95" s="50" t="s">
        <v>446</v>
      </c>
      <c r="J95" s="52" t="s">
        <v>638</v>
      </c>
    </row>
    <row r="96" ht="52" customHeight="true" spans="1:10">
      <c r="A96" s="6"/>
      <c r="B96" s="6"/>
      <c r="C96" s="50" t="s">
        <v>452</v>
      </c>
      <c r="D96" s="50" t="s">
        <v>453</v>
      </c>
      <c r="E96" s="50" t="s">
        <v>640</v>
      </c>
      <c r="F96" s="50" t="s">
        <v>462</v>
      </c>
      <c r="G96" s="50" t="s">
        <v>641</v>
      </c>
      <c r="H96" s="50" t="s">
        <v>642</v>
      </c>
      <c r="I96" s="50" t="s">
        <v>446</v>
      </c>
      <c r="J96" s="52" t="s">
        <v>638</v>
      </c>
    </row>
    <row r="97" ht="52" customHeight="true" spans="1:10">
      <c r="A97" s="6"/>
      <c r="B97" s="6"/>
      <c r="C97" s="50" t="s">
        <v>452</v>
      </c>
      <c r="D97" s="50" t="s">
        <v>453</v>
      </c>
      <c r="E97" s="50" t="s">
        <v>643</v>
      </c>
      <c r="F97" s="50" t="s">
        <v>462</v>
      </c>
      <c r="G97" s="50" t="s">
        <v>644</v>
      </c>
      <c r="H97" s="50" t="s">
        <v>445</v>
      </c>
      <c r="I97" s="50" t="s">
        <v>446</v>
      </c>
      <c r="J97" s="52" t="s">
        <v>645</v>
      </c>
    </row>
    <row r="98" ht="52" customHeight="true" spans="1:10">
      <c r="A98" s="6"/>
      <c r="B98" s="6"/>
      <c r="C98" s="50" t="s">
        <v>459</v>
      </c>
      <c r="D98" s="50" t="s">
        <v>460</v>
      </c>
      <c r="E98" s="50" t="s">
        <v>646</v>
      </c>
      <c r="F98" s="50" t="s">
        <v>455</v>
      </c>
      <c r="G98" s="50" t="s">
        <v>547</v>
      </c>
      <c r="H98" s="50" t="s">
        <v>456</v>
      </c>
      <c r="I98" s="50" t="s">
        <v>446</v>
      </c>
      <c r="J98" s="52" t="s">
        <v>647</v>
      </c>
    </row>
    <row r="99" ht="52" customHeight="true" spans="1:10">
      <c r="A99" s="6"/>
      <c r="B99" s="6"/>
      <c r="C99" s="50" t="s">
        <v>459</v>
      </c>
      <c r="D99" s="50" t="s">
        <v>460</v>
      </c>
      <c r="E99" s="50" t="s">
        <v>648</v>
      </c>
      <c r="F99" s="50" t="s">
        <v>455</v>
      </c>
      <c r="G99" s="50" t="s">
        <v>547</v>
      </c>
      <c r="H99" s="50" t="s">
        <v>456</v>
      </c>
      <c r="I99" s="50" t="s">
        <v>446</v>
      </c>
      <c r="J99" s="52" t="s">
        <v>647</v>
      </c>
    </row>
    <row r="100" ht="270" customHeight="true" spans="1:10">
      <c r="A100" s="51" t="s">
        <v>414</v>
      </c>
      <c r="B100" s="52" t="s">
        <v>649</v>
      </c>
      <c r="C100" s="6"/>
      <c r="D100" s="6"/>
      <c r="E100" s="6"/>
      <c r="F100" s="6"/>
      <c r="G100" s="6"/>
      <c r="H100" s="6"/>
      <c r="I100" s="6"/>
      <c r="J100" s="6"/>
    </row>
    <row r="101" ht="52" customHeight="true" spans="1:10">
      <c r="A101" s="6"/>
      <c r="B101" s="6"/>
      <c r="C101" s="50" t="s">
        <v>440</v>
      </c>
      <c r="D101" s="50" t="s">
        <v>441</v>
      </c>
      <c r="E101" s="50" t="s">
        <v>650</v>
      </c>
      <c r="F101" s="50" t="s">
        <v>443</v>
      </c>
      <c r="G101" s="50" t="s">
        <v>651</v>
      </c>
      <c r="H101" s="50" t="s">
        <v>445</v>
      </c>
      <c r="I101" s="50" t="s">
        <v>446</v>
      </c>
      <c r="J101" s="52" t="s">
        <v>650</v>
      </c>
    </row>
    <row r="102" ht="52" customHeight="true" spans="1:10">
      <c r="A102" s="6"/>
      <c r="B102" s="6"/>
      <c r="C102" s="50" t="s">
        <v>440</v>
      </c>
      <c r="D102" s="50" t="s">
        <v>441</v>
      </c>
      <c r="E102" s="50" t="s">
        <v>449</v>
      </c>
      <c r="F102" s="50" t="s">
        <v>455</v>
      </c>
      <c r="G102" s="50" t="s">
        <v>444</v>
      </c>
      <c r="H102" s="50" t="s">
        <v>456</v>
      </c>
      <c r="I102" s="50" t="s">
        <v>446</v>
      </c>
      <c r="J102" s="52" t="s">
        <v>652</v>
      </c>
    </row>
    <row r="103" ht="52" customHeight="true" spans="1:10">
      <c r="A103" s="6"/>
      <c r="B103" s="6"/>
      <c r="C103" s="50" t="s">
        <v>440</v>
      </c>
      <c r="D103" s="50" t="s">
        <v>441</v>
      </c>
      <c r="E103" s="50" t="s">
        <v>653</v>
      </c>
      <c r="F103" s="50" t="s">
        <v>455</v>
      </c>
      <c r="G103" s="50" t="s">
        <v>444</v>
      </c>
      <c r="H103" s="50" t="s">
        <v>456</v>
      </c>
      <c r="I103" s="50" t="s">
        <v>446</v>
      </c>
      <c r="J103" s="52" t="s">
        <v>653</v>
      </c>
    </row>
    <row r="104" ht="52" customHeight="true" spans="1:10">
      <c r="A104" s="6"/>
      <c r="B104" s="6"/>
      <c r="C104" s="50" t="s">
        <v>440</v>
      </c>
      <c r="D104" s="50" t="s">
        <v>448</v>
      </c>
      <c r="E104" s="50" t="s">
        <v>654</v>
      </c>
      <c r="F104" s="50" t="s">
        <v>455</v>
      </c>
      <c r="G104" s="50" t="s">
        <v>444</v>
      </c>
      <c r="H104" s="50" t="s">
        <v>456</v>
      </c>
      <c r="I104" s="50" t="s">
        <v>446</v>
      </c>
      <c r="J104" s="52" t="s">
        <v>655</v>
      </c>
    </row>
    <row r="105" ht="52" customHeight="true" spans="1:10">
      <c r="A105" s="6"/>
      <c r="B105" s="6"/>
      <c r="C105" s="50" t="s">
        <v>440</v>
      </c>
      <c r="D105" s="50" t="s">
        <v>450</v>
      </c>
      <c r="E105" s="50" t="s">
        <v>451</v>
      </c>
      <c r="F105" s="50" t="s">
        <v>455</v>
      </c>
      <c r="G105" s="50" t="s">
        <v>96</v>
      </c>
      <c r="H105" s="50" t="s">
        <v>656</v>
      </c>
      <c r="I105" s="50" t="s">
        <v>446</v>
      </c>
      <c r="J105" s="52" t="s">
        <v>657</v>
      </c>
    </row>
    <row r="106" ht="52" customHeight="true" spans="1:10">
      <c r="A106" s="6"/>
      <c r="B106" s="6"/>
      <c r="C106" s="50" t="s">
        <v>452</v>
      </c>
      <c r="D106" s="50" t="s">
        <v>457</v>
      </c>
      <c r="E106" s="50" t="s">
        <v>658</v>
      </c>
      <c r="F106" s="50" t="s">
        <v>462</v>
      </c>
      <c r="G106" s="50" t="s">
        <v>463</v>
      </c>
      <c r="H106" s="50" t="s">
        <v>456</v>
      </c>
      <c r="I106" s="50" t="s">
        <v>446</v>
      </c>
      <c r="J106" s="52" t="s">
        <v>659</v>
      </c>
    </row>
    <row r="107" ht="52" customHeight="true" spans="1:10">
      <c r="A107" s="6"/>
      <c r="B107" s="6"/>
      <c r="C107" s="50" t="s">
        <v>459</v>
      </c>
      <c r="D107" s="50" t="s">
        <v>460</v>
      </c>
      <c r="E107" s="50" t="s">
        <v>660</v>
      </c>
      <c r="F107" s="50" t="s">
        <v>462</v>
      </c>
      <c r="G107" s="50" t="s">
        <v>463</v>
      </c>
      <c r="H107" s="50" t="s">
        <v>456</v>
      </c>
      <c r="I107" s="50" t="s">
        <v>446</v>
      </c>
      <c r="J107" s="52" t="s">
        <v>460</v>
      </c>
    </row>
    <row r="108" ht="95" customHeight="true" spans="1:10">
      <c r="A108" s="51" t="s">
        <v>392</v>
      </c>
      <c r="B108" s="52" t="s">
        <v>661</v>
      </c>
      <c r="C108" s="6"/>
      <c r="D108" s="6"/>
      <c r="E108" s="6"/>
      <c r="F108" s="6"/>
      <c r="G108" s="6"/>
      <c r="H108" s="6"/>
      <c r="I108" s="6"/>
      <c r="J108" s="6"/>
    </row>
    <row r="109" ht="52" customHeight="true" spans="1:10">
      <c r="A109" s="6"/>
      <c r="B109" s="6"/>
      <c r="C109" s="50" t="s">
        <v>440</v>
      </c>
      <c r="D109" s="50" t="s">
        <v>441</v>
      </c>
      <c r="E109" s="50" t="s">
        <v>662</v>
      </c>
      <c r="F109" s="50" t="s">
        <v>599</v>
      </c>
      <c r="G109" s="50" t="s">
        <v>663</v>
      </c>
      <c r="H109" s="50" t="s">
        <v>664</v>
      </c>
      <c r="I109" s="50" t="s">
        <v>446</v>
      </c>
      <c r="J109" s="52" t="s">
        <v>665</v>
      </c>
    </row>
    <row r="110" ht="52" customHeight="true" spans="1:10">
      <c r="A110" s="6"/>
      <c r="B110" s="6"/>
      <c r="C110" s="50" t="s">
        <v>440</v>
      </c>
      <c r="D110" s="50" t="s">
        <v>441</v>
      </c>
      <c r="E110" s="50" t="s">
        <v>666</v>
      </c>
      <c r="F110" s="50" t="s">
        <v>599</v>
      </c>
      <c r="G110" s="50" t="s">
        <v>667</v>
      </c>
      <c r="H110" s="50" t="s">
        <v>664</v>
      </c>
      <c r="I110" s="50" t="s">
        <v>446</v>
      </c>
      <c r="J110" s="52" t="s">
        <v>668</v>
      </c>
    </row>
    <row r="111" ht="52" customHeight="true" spans="1:10">
      <c r="A111" s="6"/>
      <c r="B111" s="6"/>
      <c r="C111" s="50" t="s">
        <v>440</v>
      </c>
      <c r="D111" s="50" t="s">
        <v>448</v>
      </c>
      <c r="E111" s="50" t="s">
        <v>669</v>
      </c>
      <c r="F111" s="50" t="s">
        <v>462</v>
      </c>
      <c r="G111" s="50" t="s">
        <v>670</v>
      </c>
      <c r="H111" s="50" t="s">
        <v>456</v>
      </c>
      <c r="I111" s="50" t="s">
        <v>446</v>
      </c>
      <c r="J111" s="52" t="s">
        <v>671</v>
      </c>
    </row>
    <row r="112" ht="52" customHeight="true" spans="1:10">
      <c r="A112" s="6"/>
      <c r="B112" s="6"/>
      <c r="C112" s="50" t="s">
        <v>440</v>
      </c>
      <c r="D112" s="50" t="s">
        <v>448</v>
      </c>
      <c r="E112" s="50" t="s">
        <v>672</v>
      </c>
      <c r="F112" s="50" t="s">
        <v>462</v>
      </c>
      <c r="G112" s="50" t="s">
        <v>673</v>
      </c>
      <c r="H112" s="50" t="s">
        <v>456</v>
      </c>
      <c r="I112" s="50" t="s">
        <v>446</v>
      </c>
      <c r="J112" s="52" t="s">
        <v>671</v>
      </c>
    </row>
    <row r="113" ht="52" customHeight="true" spans="1:10">
      <c r="A113" s="6"/>
      <c r="B113" s="6"/>
      <c r="C113" s="50" t="s">
        <v>440</v>
      </c>
      <c r="D113" s="50" t="s">
        <v>450</v>
      </c>
      <c r="E113" s="50" t="s">
        <v>674</v>
      </c>
      <c r="F113" s="50" t="s">
        <v>462</v>
      </c>
      <c r="G113" s="50" t="s">
        <v>675</v>
      </c>
      <c r="H113" s="50" t="s">
        <v>456</v>
      </c>
      <c r="I113" s="50" t="s">
        <v>446</v>
      </c>
      <c r="J113" s="52" t="s">
        <v>676</v>
      </c>
    </row>
    <row r="114" ht="52" customHeight="true" spans="1:10">
      <c r="A114" s="6"/>
      <c r="B114" s="6"/>
      <c r="C114" s="50" t="s">
        <v>440</v>
      </c>
      <c r="D114" s="50" t="s">
        <v>450</v>
      </c>
      <c r="E114" s="50" t="s">
        <v>677</v>
      </c>
      <c r="F114" s="50" t="s">
        <v>443</v>
      </c>
      <c r="G114" s="50" t="s">
        <v>678</v>
      </c>
      <c r="H114" s="50" t="s">
        <v>679</v>
      </c>
      <c r="I114" s="50" t="s">
        <v>446</v>
      </c>
      <c r="J114" s="52" t="s">
        <v>680</v>
      </c>
    </row>
    <row r="115" ht="52" customHeight="true" spans="1:10">
      <c r="A115" s="6"/>
      <c r="B115" s="6"/>
      <c r="C115" s="50" t="s">
        <v>452</v>
      </c>
      <c r="D115" s="50" t="s">
        <v>453</v>
      </c>
      <c r="E115" s="50" t="s">
        <v>681</v>
      </c>
      <c r="F115" s="50" t="s">
        <v>462</v>
      </c>
      <c r="G115" s="50" t="s">
        <v>682</v>
      </c>
      <c r="H115" s="50" t="s">
        <v>456</v>
      </c>
      <c r="I115" s="50" t="s">
        <v>446</v>
      </c>
      <c r="J115" s="52" t="s">
        <v>683</v>
      </c>
    </row>
    <row r="116" ht="52" customHeight="true" spans="1:10">
      <c r="A116" s="6"/>
      <c r="B116" s="6"/>
      <c r="C116" s="50" t="s">
        <v>452</v>
      </c>
      <c r="D116" s="50" t="s">
        <v>457</v>
      </c>
      <c r="E116" s="50" t="s">
        <v>684</v>
      </c>
      <c r="F116" s="50" t="s">
        <v>462</v>
      </c>
      <c r="G116" s="50" t="s">
        <v>504</v>
      </c>
      <c r="H116" s="50" t="s">
        <v>456</v>
      </c>
      <c r="I116" s="50" t="s">
        <v>446</v>
      </c>
      <c r="J116" s="52" t="s">
        <v>685</v>
      </c>
    </row>
    <row r="117" ht="52" customHeight="true" spans="1:10">
      <c r="A117" s="6"/>
      <c r="B117" s="6"/>
      <c r="C117" s="50" t="s">
        <v>459</v>
      </c>
      <c r="D117" s="50" t="s">
        <v>460</v>
      </c>
      <c r="E117" s="50" t="s">
        <v>686</v>
      </c>
      <c r="F117" s="50" t="s">
        <v>462</v>
      </c>
      <c r="G117" s="50" t="s">
        <v>463</v>
      </c>
      <c r="H117" s="50" t="s">
        <v>456</v>
      </c>
      <c r="I117" s="50" t="s">
        <v>446</v>
      </c>
      <c r="J117" s="52" t="s">
        <v>632</v>
      </c>
    </row>
    <row r="118" ht="159" customHeight="true" spans="1:10">
      <c r="A118" s="51" t="s">
        <v>362</v>
      </c>
      <c r="B118" s="52" t="s">
        <v>687</v>
      </c>
      <c r="C118" s="6"/>
      <c r="D118" s="6"/>
      <c r="E118" s="6"/>
      <c r="F118" s="6"/>
      <c r="G118" s="6"/>
      <c r="H118" s="6"/>
      <c r="I118" s="6"/>
      <c r="J118" s="6"/>
    </row>
    <row r="119" ht="83" customHeight="true" spans="1:10">
      <c r="A119" s="6"/>
      <c r="B119" s="6"/>
      <c r="C119" s="50" t="s">
        <v>440</v>
      </c>
      <c r="D119" s="50" t="s">
        <v>441</v>
      </c>
      <c r="E119" s="50" t="s">
        <v>688</v>
      </c>
      <c r="F119" s="50" t="s">
        <v>455</v>
      </c>
      <c r="G119" s="50" t="s">
        <v>96</v>
      </c>
      <c r="H119" s="50" t="s">
        <v>445</v>
      </c>
      <c r="I119" s="50" t="s">
        <v>446</v>
      </c>
      <c r="J119" s="52" t="s">
        <v>689</v>
      </c>
    </row>
    <row r="120" ht="81" customHeight="true" spans="1:10">
      <c r="A120" s="6"/>
      <c r="B120" s="6"/>
      <c r="C120" s="50" t="s">
        <v>440</v>
      </c>
      <c r="D120" s="50" t="s">
        <v>441</v>
      </c>
      <c r="E120" s="50" t="s">
        <v>636</v>
      </c>
      <c r="F120" s="50" t="s">
        <v>462</v>
      </c>
      <c r="G120" s="50" t="s">
        <v>637</v>
      </c>
      <c r="H120" s="50" t="s">
        <v>445</v>
      </c>
      <c r="I120" s="50" t="s">
        <v>446</v>
      </c>
      <c r="J120" s="52" t="s">
        <v>689</v>
      </c>
    </row>
    <row r="121" ht="147" customHeight="true" spans="1:10">
      <c r="A121" s="6"/>
      <c r="B121" s="6"/>
      <c r="C121" s="50" t="s">
        <v>440</v>
      </c>
      <c r="D121" s="50" t="s">
        <v>441</v>
      </c>
      <c r="E121" s="50" t="s">
        <v>639</v>
      </c>
      <c r="F121" s="50" t="s">
        <v>462</v>
      </c>
      <c r="G121" s="50" t="s">
        <v>690</v>
      </c>
      <c r="H121" s="50" t="s">
        <v>445</v>
      </c>
      <c r="I121" s="50" t="s">
        <v>446</v>
      </c>
      <c r="J121" s="52" t="s">
        <v>691</v>
      </c>
    </row>
    <row r="122" ht="52" customHeight="true" spans="1:10">
      <c r="A122" s="6"/>
      <c r="B122" s="6"/>
      <c r="C122" s="50" t="s">
        <v>440</v>
      </c>
      <c r="D122" s="50" t="s">
        <v>450</v>
      </c>
      <c r="E122" s="50" t="s">
        <v>692</v>
      </c>
      <c r="F122" s="50" t="s">
        <v>455</v>
      </c>
      <c r="G122" s="50" t="s">
        <v>444</v>
      </c>
      <c r="H122" s="50" t="s">
        <v>456</v>
      </c>
      <c r="I122" s="50" t="s">
        <v>446</v>
      </c>
      <c r="J122" s="52" t="s">
        <v>693</v>
      </c>
    </row>
    <row r="123" ht="75" customHeight="true" spans="1:10">
      <c r="A123" s="6"/>
      <c r="B123" s="6"/>
      <c r="C123" s="50" t="s">
        <v>440</v>
      </c>
      <c r="D123" s="50" t="s">
        <v>524</v>
      </c>
      <c r="E123" s="50" t="s">
        <v>694</v>
      </c>
      <c r="F123" s="50" t="s">
        <v>455</v>
      </c>
      <c r="G123" s="50" t="s">
        <v>695</v>
      </c>
      <c r="H123" s="50" t="s">
        <v>664</v>
      </c>
      <c r="I123" s="50" t="s">
        <v>446</v>
      </c>
      <c r="J123" s="52" t="s">
        <v>689</v>
      </c>
    </row>
    <row r="124" ht="146" customHeight="true" spans="1:10">
      <c r="A124" s="6"/>
      <c r="B124" s="6"/>
      <c r="C124" s="50" t="s">
        <v>452</v>
      </c>
      <c r="D124" s="50" t="s">
        <v>457</v>
      </c>
      <c r="E124" s="50" t="s">
        <v>643</v>
      </c>
      <c r="F124" s="50" t="s">
        <v>462</v>
      </c>
      <c r="G124" s="50" t="s">
        <v>644</v>
      </c>
      <c r="H124" s="50" t="s">
        <v>445</v>
      </c>
      <c r="I124" s="50" t="s">
        <v>446</v>
      </c>
      <c r="J124" s="52" t="s">
        <v>696</v>
      </c>
    </row>
    <row r="125" ht="153" customHeight="true" spans="1:10">
      <c r="A125" s="6"/>
      <c r="B125" s="6"/>
      <c r="C125" s="50" t="s">
        <v>459</v>
      </c>
      <c r="D125" s="50" t="s">
        <v>460</v>
      </c>
      <c r="E125" s="50" t="s">
        <v>646</v>
      </c>
      <c r="F125" s="50" t="s">
        <v>462</v>
      </c>
      <c r="G125" s="50" t="s">
        <v>547</v>
      </c>
      <c r="H125" s="50" t="s">
        <v>456</v>
      </c>
      <c r="I125" s="50" t="s">
        <v>446</v>
      </c>
      <c r="J125" s="52" t="s">
        <v>691</v>
      </c>
    </row>
    <row r="126" ht="52" customHeight="true" spans="1:10">
      <c r="A126" s="51" t="s">
        <v>420</v>
      </c>
      <c r="B126" s="52" t="s">
        <v>697</v>
      </c>
      <c r="C126" s="6"/>
      <c r="D126" s="6"/>
      <c r="E126" s="6"/>
      <c r="F126" s="6"/>
      <c r="G126" s="6"/>
      <c r="H126" s="6"/>
      <c r="I126" s="6"/>
      <c r="J126" s="6"/>
    </row>
    <row r="127" ht="52" customHeight="true" spans="1:10">
      <c r="A127" s="6"/>
      <c r="B127" s="6"/>
      <c r="C127" s="50" t="s">
        <v>440</v>
      </c>
      <c r="D127" s="50" t="s">
        <v>441</v>
      </c>
      <c r="E127" s="50" t="s">
        <v>698</v>
      </c>
      <c r="F127" s="50" t="s">
        <v>462</v>
      </c>
      <c r="G127" s="50" t="s">
        <v>699</v>
      </c>
      <c r="H127" s="50" t="s">
        <v>700</v>
      </c>
      <c r="I127" s="50" t="s">
        <v>446</v>
      </c>
      <c r="J127" s="52" t="s">
        <v>698</v>
      </c>
    </row>
    <row r="128" ht="52" customHeight="true" spans="1:10">
      <c r="A128" s="6"/>
      <c r="B128" s="6"/>
      <c r="C128" s="50" t="s">
        <v>440</v>
      </c>
      <c r="D128" s="50" t="s">
        <v>448</v>
      </c>
      <c r="E128" s="50" t="s">
        <v>701</v>
      </c>
      <c r="F128" s="50" t="s">
        <v>462</v>
      </c>
      <c r="G128" s="50" t="s">
        <v>702</v>
      </c>
      <c r="H128" s="50" t="s">
        <v>456</v>
      </c>
      <c r="I128" s="50" t="s">
        <v>446</v>
      </c>
      <c r="J128" s="52" t="s">
        <v>701</v>
      </c>
    </row>
    <row r="129" ht="52" customHeight="true" spans="1:10">
      <c r="A129" s="6"/>
      <c r="B129" s="6"/>
      <c r="C129" s="50" t="s">
        <v>440</v>
      </c>
      <c r="D129" s="50" t="s">
        <v>448</v>
      </c>
      <c r="E129" s="50" t="s">
        <v>703</v>
      </c>
      <c r="F129" s="50" t="s">
        <v>462</v>
      </c>
      <c r="G129" s="50" t="s">
        <v>470</v>
      </c>
      <c r="H129" s="50" t="s">
        <v>456</v>
      </c>
      <c r="I129" s="50" t="s">
        <v>446</v>
      </c>
      <c r="J129" s="52" t="s">
        <v>704</v>
      </c>
    </row>
    <row r="130" ht="52" customHeight="true" spans="1:10">
      <c r="A130" s="6"/>
      <c r="B130" s="6"/>
      <c r="C130" s="50" t="s">
        <v>452</v>
      </c>
      <c r="D130" s="50" t="s">
        <v>457</v>
      </c>
      <c r="E130" s="50" t="s">
        <v>705</v>
      </c>
      <c r="F130" s="50" t="s">
        <v>462</v>
      </c>
      <c r="G130" s="50" t="s">
        <v>86</v>
      </c>
      <c r="H130" s="50" t="s">
        <v>445</v>
      </c>
      <c r="I130" s="50" t="s">
        <v>446</v>
      </c>
      <c r="J130" s="52" t="s">
        <v>706</v>
      </c>
    </row>
    <row r="131" ht="52" customHeight="true" spans="1:10">
      <c r="A131" s="6"/>
      <c r="B131" s="6"/>
      <c r="C131" s="50" t="s">
        <v>459</v>
      </c>
      <c r="D131" s="50" t="s">
        <v>460</v>
      </c>
      <c r="E131" s="50" t="s">
        <v>707</v>
      </c>
      <c r="F131" s="50" t="s">
        <v>462</v>
      </c>
      <c r="G131" s="50" t="s">
        <v>463</v>
      </c>
      <c r="H131" s="50" t="s">
        <v>456</v>
      </c>
      <c r="I131" s="50" t="s">
        <v>446</v>
      </c>
      <c r="J131" s="52" t="s">
        <v>708</v>
      </c>
    </row>
    <row r="132" ht="132" customHeight="true" spans="1:10">
      <c r="A132" s="51" t="s">
        <v>368</v>
      </c>
      <c r="B132" s="52" t="s">
        <v>439</v>
      </c>
      <c r="C132" s="6"/>
      <c r="D132" s="6"/>
      <c r="E132" s="6"/>
      <c r="F132" s="6"/>
      <c r="G132" s="6"/>
      <c r="H132" s="6"/>
      <c r="I132" s="6"/>
      <c r="J132" s="6"/>
    </row>
    <row r="133" ht="52" customHeight="true" spans="1:10">
      <c r="A133" s="6"/>
      <c r="B133" s="6"/>
      <c r="C133" s="50" t="s">
        <v>440</v>
      </c>
      <c r="D133" s="50" t="s">
        <v>441</v>
      </c>
      <c r="E133" s="50" t="s">
        <v>508</v>
      </c>
      <c r="F133" s="50" t="s">
        <v>455</v>
      </c>
      <c r="G133" s="50" t="s">
        <v>444</v>
      </c>
      <c r="H133" s="50" t="s">
        <v>456</v>
      </c>
      <c r="I133" s="50" t="s">
        <v>446</v>
      </c>
      <c r="J133" s="52" t="s">
        <v>709</v>
      </c>
    </row>
    <row r="134" ht="52" customHeight="true" spans="1:10">
      <c r="A134" s="6"/>
      <c r="B134" s="6"/>
      <c r="C134" s="50" t="s">
        <v>440</v>
      </c>
      <c r="D134" s="50" t="s">
        <v>441</v>
      </c>
      <c r="E134" s="50" t="s">
        <v>710</v>
      </c>
      <c r="F134" s="50" t="s">
        <v>455</v>
      </c>
      <c r="G134" s="50" t="s">
        <v>94</v>
      </c>
      <c r="H134" s="50" t="s">
        <v>711</v>
      </c>
      <c r="I134" s="50" t="s">
        <v>446</v>
      </c>
      <c r="J134" s="52" t="s">
        <v>712</v>
      </c>
    </row>
    <row r="135" ht="52" customHeight="true" spans="1:10">
      <c r="A135" s="6"/>
      <c r="B135" s="6"/>
      <c r="C135" s="50" t="s">
        <v>440</v>
      </c>
      <c r="D135" s="50" t="s">
        <v>448</v>
      </c>
      <c r="E135" s="50" t="s">
        <v>510</v>
      </c>
      <c r="F135" s="50" t="s">
        <v>455</v>
      </c>
      <c r="G135" s="50" t="s">
        <v>444</v>
      </c>
      <c r="H135" s="50" t="s">
        <v>456</v>
      </c>
      <c r="I135" s="50" t="s">
        <v>446</v>
      </c>
      <c r="J135" s="52" t="s">
        <v>709</v>
      </c>
    </row>
    <row r="136" ht="52" customHeight="true" spans="1:10">
      <c r="A136" s="6"/>
      <c r="B136" s="6"/>
      <c r="C136" s="50" t="s">
        <v>440</v>
      </c>
      <c r="D136" s="50" t="s">
        <v>448</v>
      </c>
      <c r="E136" s="50" t="s">
        <v>713</v>
      </c>
      <c r="F136" s="50" t="s">
        <v>462</v>
      </c>
      <c r="G136" s="50" t="s">
        <v>463</v>
      </c>
      <c r="H136" s="50" t="s">
        <v>456</v>
      </c>
      <c r="I136" s="50" t="s">
        <v>446</v>
      </c>
      <c r="J136" s="52" t="s">
        <v>714</v>
      </c>
    </row>
    <row r="137" ht="52" customHeight="true" spans="1:10">
      <c r="A137" s="6"/>
      <c r="B137" s="6"/>
      <c r="C137" s="50" t="s">
        <v>440</v>
      </c>
      <c r="D137" s="50" t="s">
        <v>448</v>
      </c>
      <c r="E137" s="50" t="s">
        <v>715</v>
      </c>
      <c r="F137" s="50" t="s">
        <v>462</v>
      </c>
      <c r="G137" s="50" t="s">
        <v>463</v>
      </c>
      <c r="H137" s="50" t="s">
        <v>456</v>
      </c>
      <c r="I137" s="50" t="s">
        <v>446</v>
      </c>
      <c r="J137" s="52" t="s">
        <v>714</v>
      </c>
    </row>
    <row r="138" ht="52" customHeight="true" spans="1:10">
      <c r="A138" s="6"/>
      <c r="B138" s="6"/>
      <c r="C138" s="50" t="s">
        <v>440</v>
      </c>
      <c r="D138" s="50" t="s">
        <v>448</v>
      </c>
      <c r="E138" s="50" t="s">
        <v>716</v>
      </c>
      <c r="F138" s="50" t="s">
        <v>462</v>
      </c>
      <c r="G138" s="50" t="s">
        <v>463</v>
      </c>
      <c r="H138" s="50" t="s">
        <v>456</v>
      </c>
      <c r="I138" s="50" t="s">
        <v>446</v>
      </c>
      <c r="J138" s="52" t="s">
        <v>714</v>
      </c>
    </row>
    <row r="139" ht="52" customHeight="true" spans="1:10">
      <c r="A139" s="6"/>
      <c r="B139" s="6"/>
      <c r="C139" s="50" t="s">
        <v>440</v>
      </c>
      <c r="D139" s="50" t="s">
        <v>524</v>
      </c>
      <c r="E139" s="50" t="s">
        <v>694</v>
      </c>
      <c r="F139" s="50" t="s">
        <v>443</v>
      </c>
      <c r="G139" s="50" t="s">
        <v>717</v>
      </c>
      <c r="H139" s="50" t="s">
        <v>527</v>
      </c>
      <c r="I139" s="50" t="s">
        <v>446</v>
      </c>
      <c r="J139" s="52" t="s">
        <v>709</v>
      </c>
    </row>
    <row r="140" ht="52" customHeight="true" spans="1:10">
      <c r="A140" s="6"/>
      <c r="B140" s="6"/>
      <c r="C140" s="50" t="s">
        <v>452</v>
      </c>
      <c r="D140" s="50" t="s">
        <v>457</v>
      </c>
      <c r="E140" s="50" t="s">
        <v>458</v>
      </c>
      <c r="F140" s="50" t="s">
        <v>462</v>
      </c>
      <c r="G140" s="50" t="s">
        <v>444</v>
      </c>
      <c r="H140" s="50" t="s">
        <v>456</v>
      </c>
      <c r="I140" s="50" t="s">
        <v>446</v>
      </c>
      <c r="J140" s="52" t="s">
        <v>718</v>
      </c>
    </row>
    <row r="141" ht="52" customHeight="true" spans="1:10">
      <c r="A141" s="6"/>
      <c r="B141" s="6"/>
      <c r="C141" s="50" t="s">
        <v>459</v>
      </c>
      <c r="D141" s="50" t="s">
        <v>460</v>
      </c>
      <c r="E141" s="50" t="s">
        <v>544</v>
      </c>
      <c r="F141" s="50" t="s">
        <v>462</v>
      </c>
      <c r="G141" s="50" t="s">
        <v>463</v>
      </c>
      <c r="H141" s="50" t="s">
        <v>456</v>
      </c>
      <c r="I141" s="50" t="s">
        <v>446</v>
      </c>
      <c r="J141" s="52" t="s">
        <v>709</v>
      </c>
    </row>
    <row r="142" ht="72" customHeight="true" spans="1:10">
      <c r="A142" s="51" t="s">
        <v>424</v>
      </c>
      <c r="B142" s="52" t="s">
        <v>719</v>
      </c>
      <c r="C142" s="6"/>
      <c r="D142" s="6"/>
      <c r="E142" s="6"/>
      <c r="F142" s="6"/>
      <c r="G142" s="6"/>
      <c r="H142" s="6"/>
      <c r="I142" s="6"/>
      <c r="J142" s="6"/>
    </row>
    <row r="143" ht="52" customHeight="true" spans="1:10">
      <c r="A143" s="6"/>
      <c r="B143" s="6"/>
      <c r="C143" s="50" t="s">
        <v>440</v>
      </c>
      <c r="D143" s="50" t="s">
        <v>441</v>
      </c>
      <c r="E143" s="50" t="s">
        <v>720</v>
      </c>
      <c r="F143" s="50" t="s">
        <v>455</v>
      </c>
      <c r="G143" s="50" t="s">
        <v>86</v>
      </c>
      <c r="H143" s="50" t="s">
        <v>642</v>
      </c>
      <c r="I143" s="50" t="s">
        <v>446</v>
      </c>
      <c r="J143" s="52" t="s">
        <v>721</v>
      </c>
    </row>
    <row r="144" ht="52" customHeight="true" spans="1:10">
      <c r="A144" s="6"/>
      <c r="B144" s="6"/>
      <c r="C144" s="50" t="s">
        <v>452</v>
      </c>
      <c r="D144" s="50" t="s">
        <v>457</v>
      </c>
      <c r="E144" s="50" t="s">
        <v>722</v>
      </c>
      <c r="F144" s="50" t="s">
        <v>455</v>
      </c>
      <c r="G144" s="50" t="s">
        <v>723</v>
      </c>
      <c r="H144" s="50" t="s">
        <v>445</v>
      </c>
      <c r="I144" s="50" t="s">
        <v>446</v>
      </c>
      <c r="J144" s="52" t="s">
        <v>724</v>
      </c>
    </row>
    <row r="145" ht="52" customHeight="true" spans="1:10">
      <c r="A145" s="6"/>
      <c r="B145" s="6"/>
      <c r="C145" s="50" t="s">
        <v>459</v>
      </c>
      <c r="D145" s="50" t="s">
        <v>460</v>
      </c>
      <c r="E145" s="50" t="s">
        <v>725</v>
      </c>
      <c r="F145" s="50" t="s">
        <v>462</v>
      </c>
      <c r="G145" s="50" t="s">
        <v>463</v>
      </c>
      <c r="H145" s="50" t="s">
        <v>456</v>
      </c>
      <c r="I145" s="50" t="s">
        <v>446</v>
      </c>
      <c r="J145" s="52" t="s">
        <v>725</v>
      </c>
    </row>
    <row r="146" ht="45" customHeight="true" spans="1:10">
      <c r="A146" s="51" t="s">
        <v>388</v>
      </c>
      <c r="B146" s="52" t="s">
        <v>726</v>
      </c>
      <c r="C146" s="6"/>
      <c r="D146" s="6"/>
      <c r="E146" s="6"/>
      <c r="F146" s="6"/>
      <c r="G146" s="6"/>
      <c r="H146" s="6"/>
      <c r="I146" s="6"/>
      <c r="J146" s="6"/>
    </row>
    <row r="147" ht="52" customHeight="true" spans="1:10">
      <c r="A147" s="6"/>
      <c r="B147" s="6"/>
      <c r="C147" s="50" t="s">
        <v>440</v>
      </c>
      <c r="D147" s="50" t="s">
        <v>441</v>
      </c>
      <c r="E147" s="50" t="s">
        <v>727</v>
      </c>
      <c r="F147" s="50" t="s">
        <v>455</v>
      </c>
      <c r="G147" s="50" t="s">
        <v>444</v>
      </c>
      <c r="H147" s="50" t="s">
        <v>456</v>
      </c>
      <c r="I147" s="50" t="s">
        <v>446</v>
      </c>
      <c r="J147" s="52" t="s">
        <v>728</v>
      </c>
    </row>
    <row r="148" ht="52" customHeight="true" spans="1:10">
      <c r="A148" s="6"/>
      <c r="B148" s="6"/>
      <c r="C148" s="50" t="s">
        <v>440</v>
      </c>
      <c r="D148" s="50" t="s">
        <v>448</v>
      </c>
      <c r="E148" s="50" t="s">
        <v>729</v>
      </c>
      <c r="F148" s="50" t="s">
        <v>462</v>
      </c>
      <c r="G148" s="50" t="s">
        <v>547</v>
      </c>
      <c r="H148" s="50" t="s">
        <v>456</v>
      </c>
      <c r="I148" s="50" t="s">
        <v>446</v>
      </c>
      <c r="J148" s="52" t="s">
        <v>730</v>
      </c>
    </row>
    <row r="149" ht="52" customHeight="true" spans="1:10">
      <c r="A149" s="6"/>
      <c r="B149" s="6"/>
      <c r="C149" s="50" t="s">
        <v>440</v>
      </c>
      <c r="D149" s="50" t="s">
        <v>450</v>
      </c>
      <c r="E149" s="50" t="s">
        <v>731</v>
      </c>
      <c r="F149" s="50" t="s">
        <v>455</v>
      </c>
      <c r="G149" s="50" t="s">
        <v>444</v>
      </c>
      <c r="H149" s="50" t="s">
        <v>456</v>
      </c>
      <c r="I149" s="50" t="s">
        <v>446</v>
      </c>
      <c r="J149" s="52" t="s">
        <v>732</v>
      </c>
    </row>
    <row r="150" ht="52" customHeight="true" spans="1:10">
      <c r="A150" s="6"/>
      <c r="B150" s="6"/>
      <c r="C150" s="50" t="s">
        <v>452</v>
      </c>
      <c r="D150" s="50" t="s">
        <v>457</v>
      </c>
      <c r="E150" s="50" t="s">
        <v>733</v>
      </c>
      <c r="F150" s="50" t="s">
        <v>462</v>
      </c>
      <c r="G150" s="50" t="s">
        <v>734</v>
      </c>
      <c r="H150" s="50" t="s">
        <v>456</v>
      </c>
      <c r="I150" s="50" t="s">
        <v>446</v>
      </c>
      <c r="J150" s="52" t="s">
        <v>735</v>
      </c>
    </row>
    <row r="151" ht="52" customHeight="true" spans="1:10">
      <c r="A151" s="6"/>
      <c r="B151" s="6"/>
      <c r="C151" s="50" t="s">
        <v>459</v>
      </c>
      <c r="D151" s="50" t="s">
        <v>460</v>
      </c>
      <c r="E151" s="50" t="s">
        <v>736</v>
      </c>
      <c r="F151" s="50" t="s">
        <v>462</v>
      </c>
      <c r="G151" s="50" t="s">
        <v>547</v>
      </c>
      <c r="H151" s="50" t="s">
        <v>456</v>
      </c>
      <c r="I151" s="50" t="s">
        <v>446</v>
      </c>
      <c r="J151" s="52" t="s">
        <v>737</v>
      </c>
    </row>
    <row r="152" ht="119" customHeight="true" spans="1:10">
      <c r="A152" s="51" t="s">
        <v>375</v>
      </c>
      <c r="B152" s="52" t="s">
        <v>738</v>
      </c>
      <c r="C152" s="6"/>
      <c r="D152" s="6"/>
      <c r="E152" s="6"/>
      <c r="F152" s="6"/>
      <c r="G152" s="6"/>
      <c r="H152" s="6"/>
      <c r="I152" s="6"/>
      <c r="J152" s="6"/>
    </row>
    <row r="153" ht="52" customHeight="true" spans="1:10">
      <c r="A153" s="6"/>
      <c r="B153" s="6"/>
      <c r="C153" s="50" t="s">
        <v>440</v>
      </c>
      <c r="D153" s="50" t="s">
        <v>441</v>
      </c>
      <c r="E153" s="50" t="s">
        <v>739</v>
      </c>
      <c r="F153" s="50" t="s">
        <v>462</v>
      </c>
      <c r="G153" s="50" t="s">
        <v>740</v>
      </c>
      <c r="H153" s="50" t="s">
        <v>741</v>
      </c>
      <c r="I153" s="50" t="s">
        <v>446</v>
      </c>
      <c r="J153" s="52" t="s">
        <v>742</v>
      </c>
    </row>
    <row r="154" ht="52" customHeight="true" spans="1:10">
      <c r="A154" s="6"/>
      <c r="B154" s="6"/>
      <c r="C154" s="50" t="s">
        <v>440</v>
      </c>
      <c r="D154" s="50" t="s">
        <v>441</v>
      </c>
      <c r="E154" s="50" t="s">
        <v>666</v>
      </c>
      <c r="F154" s="50" t="s">
        <v>443</v>
      </c>
      <c r="G154" s="50" t="s">
        <v>743</v>
      </c>
      <c r="H154" s="50" t="s">
        <v>741</v>
      </c>
      <c r="I154" s="50" t="s">
        <v>446</v>
      </c>
      <c r="J154" s="52" t="s">
        <v>742</v>
      </c>
    </row>
    <row r="155" ht="52" customHeight="true" spans="1:10">
      <c r="A155" s="6"/>
      <c r="B155" s="6"/>
      <c r="C155" s="50" t="s">
        <v>440</v>
      </c>
      <c r="D155" s="50" t="s">
        <v>448</v>
      </c>
      <c r="E155" s="50" t="s">
        <v>672</v>
      </c>
      <c r="F155" s="50" t="s">
        <v>462</v>
      </c>
      <c r="G155" s="50" t="s">
        <v>489</v>
      </c>
      <c r="H155" s="50" t="s">
        <v>456</v>
      </c>
      <c r="I155" s="50" t="s">
        <v>446</v>
      </c>
      <c r="J155" s="52" t="s">
        <v>744</v>
      </c>
    </row>
    <row r="156" ht="52" customHeight="true" spans="1:10">
      <c r="A156" s="6"/>
      <c r="B156" s="6"/>
      <c r="C156" s="50" t="s">
        <v>440</v>
      </c>
      <c r="D156" s="50" t="s">
        <v>448</v>
      </c>
      <c r="E156" s="50" t="s">
        <v>669</v>
      </c>
      <c r="F156" s="50" t="s">
        <v>462</v>
      </c>
      <c r="G156" s="50" t="s">
        <v>745</v>
      </c>
      <c r="H156" s="50" t="s">
        <v>456</v>
      </c>
      <c r="I156" s="50" t="s">
        <v>446</v>
      </c>
      <c r="J156" s="52" t="s">
        <v>746</v>
      </c>
    </row>
    <row r="157" ht="52" customHeight="true" spans="1:10">
      <c r="A157" s="6"/>
      <c r="B157" s="6"/>
      <c r="C157" s="50" t="s">
        <v>440</v>
      </c>
      <c r="D157" s="50" t="s">
        <v>448</v>
      </c>
      <c r="E157" s="50" t="s">
        <v>747</v>
      </c>
      <c r="F157" s="50" t="s">
        <v>443</v>
      </c>
      <c r="G157" s="50" t="s">
        <v>86</v>
      </c>
      <c r="H157" s="50" t="s">
        <v>456</v>
      </c>
      <c r="I157" s="50" t="s">
        <v>446</v>
      </c>
      <c r="J157" s="52" t="s">
        <v>748</v>
      </c>
    </row>
    <row r="158" ht="52" customHeight="true" spans="1:10">
      <c r="A158" s="6"/>
      <c r="B158" s="6"/>
      <c r="C158" s="50" t="s">
        <v>440</v>
      </c>
      <c r="D158" s="50" t="s">
        <v>450</v>
      </c>
      <c r="E158" s="50" t="s">
        <v>749</v>
      </c>
      <c r="F158" s="50" t="s">
        <v>455</v>
      </c>
      <c r="G158" s="50" t="s">
        <v>675</v>
      </c>
      <c r="H158" s="50"/>
      <c r="I158" s="50" t="s">
        <v>536</v>
      </c>
      <c r="J158" s="52" t="s">
        <v>750</v>
      </c>
    </row>
    <row r="159" ht="52" customHeight="true" spans="1:10">
      <c r="A159" s="6"/>
      <c r="B159" s="6"/>
      <c r="C159" s="50" t="s">
        <v>452</v>
      </c>
      <c r="D159" s="50" t="s">
        <v>453</v>
      </c>
      <c r="E159" s="50" t="s">
        <v>681</v>
      </c>
      <c r="F159" s="50" t="s">
        <v>462</v>
      </c>
      <c r="G159" s="50" t="s">
        <v>751</v>
      </c>
      <c r="H159" s="50" t="s">
        <v>456</v>
      </c>
      <c r="I159" s="50" t="s">
        <v>446</v>
      </c>
      <c r="J159" s="52" t="s">
        <v>752</v>
      </c>
    </row>
    <row r="160" ht="52" customHeight="true" spans="1:10">
      <c r="A160" s="6"/>
      <c r="B160" s="6"/>
      <c r="C160" s="50" t="s">
        <v>452</v>
      </c>
      <c r="D160" s="50" t="s">
        <v>457</v>
      </c>
      <c r="E160" s="50" t="s">
        <v>753</v>
      </c>
      <c r="F160" s="50" t="s">
        <v>462</v>
      </c>
      <c r="G160" s="50" t="s">
        <v>754</v>
      </c>
      <c r="H160" s="50" t="s">
        <v>755</v>
      </c>
      <c r="I160" s="50" t="s">
        <v>446</v>
      </c>
      <c r="J160" s="52" t="s">
        <v>756</v>
      </c>
    </row>
    <row r="161" ht="52" customHeight="true" spans="1:10">
      <c r="A161" s="6"/>
      <c r="B161" s="6"/>
      <c r="C161" s="50" t="s">
        <v>459</v>
      </c>
      <c r="D161" s="50" t="s">
        <v>460</v>
      </c>
      <c r="E161" s="50" t="s">
        <v>559</v>
      </c>
      <c r="F161" s="50" t="s">
        <v>462</v>
      </c>
      <c r="G161" s="50" t="s">
        <v>547</v>
      </c>
      <c r="H161" s="50" t="s">
        <v>456</v>
      </c>
      <c r="I161" s="50" t="s">
        <v>446</v>
      </c>
      <c r="J161" s="52" t="s">
        <v>757</v>
      </c>
    </row>
    <row r="162" ht="305" customHeight="true" spans="1:10">
      <c r="A162" s="51" t="s">
        <v>385</v>
      </c>
      <c r="B162" s="52" t="s">
        <v>758</v>
      </c>
      <c r="C162" s="6"/>
      <c r="D162" s="6"/>
      <c r="E162" s="6"/>
      <c r="F162" s="6"/>
      <c r="G162" s="6"/>
      <c r="H162" s="6"/>
      <c r="I162" s="6"/>
      <c r="J162" s="6"/>
    </row>
    <row r="163" ht="52" customHeight="true" spans="1:10">
      <c r="A163" s="6"/>
      <c r="B163" s="6"/>
      <c r="C163" s="50" t="s">
        <v>440</v>
      </c>
      <c r="D163" s="50" t="s">
        <v>441</v>
      </c>
      <c r="E163" s="50" t="s">
        <v>759</v>
      </c>
      <c r="F163" s="50" t="s">
        <v>455</v>
      </c>
      <c r="G163" s="50" t="s">
        <v>87</v>
      </c>
      <c r="H163" s="50" t="s">
        <v>445</v>
      </c>
      <c r="I163" s="50" t="s">
        <v>446</v>
      </c>
      <c r="J163" s="52" t="s">
        <v>760</v>
      </c>
    </row>
    <row r="164" ht="52" customHeight="true" spans="1:10">
      <c r="A164" s="6"/>
      <c r="B164" s="6"/>
      <c r="C164" s="50" t="s">
        <v>440</v>
      </c>
      <c r="D164" s="50" t="s">
        <v>450</v>
      </c>
      <c r="E164" s="50" t="s">
        <v>692</v>
      </c>
      <c r="F164" s="50" t="s">
        <v>455</v>
      </c>
      <c r="G164" s="50" t="s">
        <v>444</v>
      </c>
      <c r="H164" s="50" t="s">
        <v>456</v>
      </c>
      <c r="I164" s="50" t="s">
        <v>446</v>
      </c>
      <c r="J164" s="52" t="s">
        <v>693</v>
      </c>
    </row>
    <row r="165" ht="84" customHeight="true" spans="1:10">
      <c r="A165" s="6"/>
      <c r="B165" s="6"/>
      <c r="C165" s="50" t="s">
        <v>440</v>
      </c>
      <c r="D165" s="50" t="s">
        <v>524</v>
      </c>
      <c r="E165" s="50" t="s">
        <v>694</v>
      </c>
      <c r="F165" s="50" t="s">
        <v>455</v>
      </c>
      <c r="G165" s="50" t="s">
        <v>761</v>
      </c>
      <c r="H165" s="50" t="s">
        <v>664</v>
      </c>
      <c r="I165" s="50" t="s">
        <v>446</v>
      </c>
      <c r="J165" s="52" t="s">
        <v>762</v>
      </c>
    </row>
    <row r="166" ht="52" customHeight="true" spans="1:10">
      <c r="A166" s="6"/>
      <c r="B166" s="6"/>
      <c r="C166" s="50" t="s">
        <v>452</v>
      </c>
      <c r="D166" s="50" t="s">
        <v>538</v>
      </c>
      <c r="E166" s="50" t="s">
        <v>763</v>
      </c>
      <c r="F166" s="50" t="s">
        <v>455</v>
      </c>
      <c r="G166" s="50" t="s">
        <v>87</v>
      </c>
      <c r="H166" s="50" t="s">
        <v>445</v>
      </c>
      <c r="I166" s="50" t="s">
        <v>446</v>
      </c>
      <c r="J166" s="52" t="s">
        <v>764</v>
      </c>
    </row>
    <row r="167" ht="52" customHeight="true" spans="1:10">
      <c r="A167" s="6"/>
      <c r="B167" s="6"/>
      <c r="C167" s="50" t="s">
        <v>459</v>
      </c>
      <c r="D167" s="50" t="s">
        <v>460</v>
      </c>
      <c r="E167" s="50" t="s">
        <v>765</v>
      </c>
      <c r="F167" s="50" t="s">
        <v>462</v>
      </c>
      <c r="G167" s="50" t="s">
        <v>463</v>
      </c>
      <c r="H167" s="50" t="s">
        <v>456</v>
      </c>
      <c r="I167" s="50" t="s">
        <v>446</v>
      </c>
      <c r="J167" s="52" t="s">
        <v>766</v>
      </c>
    </row>
    <row r="168" ht="141" customHeight="true" spans="1:10">
      <c r="A168" s="51" t="s">
        <v>402</v>
      </c>
      <c r="B168" s="52" t="s">
        <v>767</v>
      </c>
      <c r="C168" s="6"/>
      <c r="D168" s="6"/>
      <c r="E168" s="6"/>
      <c r="F168" s="6"/>
      <c r="G168" s="6"/>
      <c r="H168" s="6"/>
      <c r="I168" s="6"/>
      <c r="J168" s="6"/>
    </row>
    <row r="169" ht="52" customHeight="true" spans="1:10">
      <c r="A169" s="6"/>
      <c r="B169" s="6"/>
      <c r="C169" s="50" t="s">
        <v>440</v>
      </c>
      <c r="D169" s="50" t="s">
        <v>441</v>
      </c>
      <c r="E169" s="50" t="s">
        <v>768</v>
      </c>
      <c r="F169" s="50" t="s">
        <v>455</v>
      </c>
      <c r="G169" s="50" t="s">
        <v>444</v>
      </c>
      <c r="H169" s="50" t="s">
        <v>456</v>
      </c>
      <c r="I169" s="50" t="s">
        <v>446</v>
      </c>
      <c r="J169" s="52" t="s">
        <v>769</v>
      </c>
    </row>
    <row r="170" ht="52" customHeight="true" spans="1:10">
      <c r="A170" s="6"/>
      <c r="B170" s="6"/>
      <c r="C170" s="50" t="s">
        <v>440</v>
      </c>
      <c r="D170" s="50" t="s">
        <v>441</v>
      </c>
      <c r="E170" s="50" t="s">
        <v>770</v>
      </c>
      <c r="F170" s="50" t="s">
        <v>455</v>
      </c>
      <c r="G170" s="50" t="s">
        <v>444</v>
      </c>
      <c r="H170" s="50" t="s">
        <v>456</v>
      </c>
      <c r="I170" s="50" t="s">
        <v>446</v>
      </c>
      <c r="J170" s="52" t="s">
        <v>771</v>
      </c>
    </row>
    <row r="171" ht="52" customHeight="true" spans="1:10">
      <c r="A171" s="6"/>
      <c r="B171" s="6"/>
      <c r="C171" s="50" t="s">
        <v>440</v>
      </c>
      <c r="D171" s="50" t="s">
        <v>441</v>
      </c>
      <c r="E171" s="50" t="s">
        <v>772</v>
      </c>
      <c r="F171" s="50" t="s">
        <v>455</v>
      </c>
      <c r="G171" s="50" t="s">
        <v>444</v>
      </c>
      <c r="H171" s="50" t="s">
        <v>456</v>
      </c>
      <c r="I171" s="50" t="s">
        <v>446</v>
      </c>
      <c r="J171" s="52" t="s">
        <v>773</v>
      </c>
    </row>
    <row r="172" ht="52" customHeight="true" spans="1:10">
      <c r="A172" s="6"/>
      <c r="B172" s="6"/>
      <c r="C172" s="50" t="s">
        <v>440</v>
      </c>
      <c r="D172" s="50" t="s">
        <v>441</v>
      </c>
      <c r="E172" s="50" t="s">
        <v>774</v>
      </c>
      <c r="F172" s="50" t="s">
        <v>455</v>
      </c>
      <c r="G172" s="50" t="s">
        <v>444</v>
      </c>
      <c r="H172" s="50" t="s">
        <v>456</v>
      </c>
      <c r="I172" s="50" t="s">
        <v>446</v>
      </c>
      <c r="J172" s="52" t="s">
        <v>775</v>
      </c>
    </row>
    <row r="173" ht="52" customHeight="true" spans="1:10">
      <c r="A173" s="6"/>
      <c r="B173" s="6"/>
      <c r="C173" s="50" t="s">
        <v>440</v>
      </c>
      <c r="D173" s="50" t="s">
        <v>441</v>
      </c>
      <c r="E173" s="50" t="s">
        <v>776</v>
      </c>
      <c r="F173" s="50" t="s">
        <v>455</v>
      </c>
      <c r="G173" s="50" t="s">
        <v>444</v>
      </c>
      <c r="H173" s="50" t="s">
        <v>456</v>
      </c>
      <c r="I173" s="50" t="s">
        <v>446</v>
      </c>
      <c r="J173" s="52" t="s">
        <v>777</v>
      </c>
    </row>
    <row r="174" ht="52" customHeight="true" spans="1:10">
      <c r="A174" s="6"/>
      <c r="B174" s="6"/>
      <c r="C174" s="50" t="s">
        <v>440</v>
      </c>
      <c r="D174" s="50" t="s">
        <v>450</v>
      </c>
      <c r="E174" s="50" t="s">
        <v>778</v>
      </c>
      <c r="F174" s="50" t="s">
        <v>455</v>
      </c>
      <c r="G174" s="50" t="s">
        <v>678</v>
      </c>
      <c r="H174" s="50" t="s">
        <v>679</v>
      </c>
      <c r="I174" s="50" t="s">
        <v>446</v>
      </c>
      <c r="J174" s="52" t="s">
        <v>779</v>
      </c>
    </row>
    <row r="175" ht="52" customHeight="true" spans="1:10">
      <c r="A175" s="6"/>
      <c r="B175" s="6"/>
      <c r="C175" s="50" t="s">
        <v>452</v>
      </c>
      <c r="D175" s="50" t="s">
        <v>457</v>
      </c>
      <c r="E175" s="50" t="s">
        <v>780</v>
      </c>
      <c r="F175" s="50" t="s">
        <v>455</v>
      </c>
      <c r="G175" s="50" t="s">
        <v>444</v>
      </c>
      <c r="H175" s="50" t="s">
        <v>456</v>
      </c>
      <c r="I175" s="50" t="s">
        <v>446</v>
      </c>
      <c r="J175" s="52" t="s">
        <v>781</v>
      </c>
    </row>
    <row r="176" ht="52" customHeight="true" spans="1:10">
      <c r="A176" s="6"/>
      <c r="B176" s="6"/>
      <c r="C176" s="50" t="s">
        <v>459</v>
      </c>
      <c r="D176" s="50" t="s">
        <v>460</v>
      </c>
      <c r="E176" s="50" t="s">
        <v>460</v>
      </c>
      <c r="F176" s="50" t="s">
        <v>455</v>
      </c>
      <c r="G176" s="50" t="s">
        <v>470</v>
      </c>
      <c r="H176" s="50" t="s">
        <v>456</v>
      </c>
      <c r="I176" s="50" t="s">
        <v>446</v>
      </c>
      <c r="J176" s="52" t="s">
        <v>725</v>
      </c>
    </row>
    <row r="177" ht="131" customHeight="true" spans="1:10">
      <c r="A177" s="51" t="s">
        <v>418</v>
      </c>
      <c r="B177" s="52" t="s">
        <v>782</v>
      </c>
      <c r="C177" s="6"/>
      <c r="D177" s="6"/>
      <c r="E177" s="6"/>
      <c r="F177" s="6"/>
      <c r="G177" s="6"/>
      <c r="H177" s="6"/>
      <c r="I177" s="6"/>
      <c r="J177" s="6"/>
    </row>
    <row r="178" ht="52" customHeight="true" spans="1:10">
      <c r="A178" s="6"/>
      <c r="B178" s="6"/>
      <c r="C178" s="50" t="s">
        <v>440</v>
      </c>
      <c r="D178" s="50" t="s">
        <v>441</v>
      </c>
      <c r="E178" s="50" t="s">
        <v>783</v>
      </c>
      <c r="F178" s="50" t="s">
        <v>462</v>
      </c>
      <c r="G178" s="50" t="s">
        <v>482</v>
      </c>
      <c r="H178" s="50" t="s">
        <v>445</v>
      </c>
      <c r="I178" s="50" t="s">
        <v>446</v>
      </c>
      <c r="J178" s="52" t="s">
        <v>784</v>
      </c>
    </row>
    <row r="179" ht="52" customHeight="true" spans="1:10">
      <c r="A179" s="6"/>
      <c r="B179" s="6"/>
      <c r="C179" s="50" t="s">
        <v>440</v>
      </c>
      <c r="D179" s="50" t="s">
        <v>448</v>
      </c>
      <c r="E179" s="50" t="s">
        <v>785</v>
      </c>
      <c r="F179" s="50" t="s">
        <v>462</v>
      </c>
      <c r="G179" s="50" t="s">
        <v>547</v>
      </c>
      <c r="H179" s="50" t="s">
        <v>456</v>
      </c>
      <c r="I179" s="50" t="s">
        <v>446</v>
      </c>
      <c r="J179" s="52" t="s">
        <v>786</v>
      </c>
    </row>
    <row r="180" ht="52" customHeight="true" spans="1:10">
      <c r="A180" s="6"/>
      <c r="B180" s="6"/>
      <c r="C180" s="50" t="s">
        <v>440</v>
      </c>
      <c r="D180" s="50" t="s">
        <v>450</v>
      </c>
      <c r="E180" s="50" t="s">
        <v>787</v>
      </c>
      <c r="F180" s="50" t="s">
        <v>462</v>
      </c>
      <c r="G180" s="50" t="s">
        <v>470</v>
      </c>
      <c r="H180" s="50" t="s">
        <v>456</v>
      </c>
      <c r="I180" s="50" t="s">
        <v>446</v>
      </c>
      <c r="J180" s="52" t="s">
        <v>788</v>
      </c>
    </row>
    <row r="181" ht="52" customHeight="true" spans="1:10">
      <c r="A181" s="6"/>
      <c r="B181" s="6"/>
      <c r="C181" s="50" t="s">
        <v>452</v>
      </c>
      <c r="D181" s="50" t="s">
        <v>457</v>
      </c>
      <c r="E181" s="50" t="s">
        <v>789</v>
      </c>
      <c r="F181" s="50" t="s">
        <v>443</v>
      </c>
      <c r="G181" s="50" t="s">
        <v>86</v>
      </c>
      <c r="H181" s="50" t="s">
        <v>790</v>
      </c>
      <c r="I181" s="50" t="s">
        <v>446</v>
      </c>
      <c r="J181" s="52" t="s">
        <v>791</v>
      </c>
    </row>
    <row r="182" ht="52" customHeight="true" spans="1:10">
      <c r="A182" s="6"/>
      <c r="B182" s="6"/>
      <c r="C182" s="50" t="s">
        <v>459</v>
      </c>
      <c r="D182" s="50" t="s">
        <v>460</v>
      </c>
      <c r="E182" s="50" t="s">
        <v>792</v>
      </c>
      <c r="F182" s="50" t="s">
        <v>462</v>
      </c>
      <c r="G182" s="50" t="s">
        <v>547</v>
      </c>
      <c r="H182" s="50" t="s">
        <v>456</v>
      </c>
      <c r="I182" s="50" t="s">
        <v>446</v>
      </c>
      <c r="J182" s="52" t="s">
        <v>793</v>
      </c>
    </row>
    <row r="183" ht="124" customHeight="true" spans="1:10">
      <c r="A183" s="51" t="s">
        <v>406</v>
      </c>
      <c r="B183" s="52" t="s">
        <v>794</v>
      </c>
      <c r="C183" s="6"/>
      <c r="D183" s="6"/>
      <c r="E183" s="6"/>
      <c r="F183" s="6"/>
      <c r="G183" s="6"/>
      <c r="H183" s="6"/>
      <c r="I183" s="6"/>
      <c r="J183" s="6"/>
    </row>
    <row r="184" ht="52" customHeight="true" spans="1:10">
      <c r="A184" s="6"/>
      <c r="B184" s="6"/>
      <c r="C184" s="50" t="s">
        <v>440</v>
      </c>
      <c r="D184" s="50" t="s">
        <v>441</v>
      </c>
      <c r="E184" s="50" t="s">
        <v>795</v>
      </c>
      <c r="F184" s="50" t="s">
        <v>455</v>
      </c>
      <c r="G184" s="50" t="s">
        <v>444</v>
      </c>
      <c r="H184" s="50" t="s">
        <v>456</v>
      </c>
      <c r="I184" s="50" t="s">
        <v>446</v>
      </c>
      <c r="J184" s="52" t="s">
        <v>796</v>
      </c>
    </row>
    <row r="185" ht="52" customHeight="true" spans="1:10">
      <c r="A185" s="6"/>
      <c r="B185" s="6"/>
      <c r="C185" s="50" t="s">
        <v>440</v>
      </c>
      <c r="D185" s="50" t="s">
        <v>448</v>
      </c>
      <c r="E185" s="50" t="s">
        <v>797</v>
      </c>
      <c r="F185" s="50" t="s">
        <v>455</v>
      </c>
      <c r="G185" s="50" t="s">
        <v>463</v>
      </c>
      <c r="H185" s="50" t="s">
        <v>456</v>
      </c>
      <c r="I185" s="50" t="s">
        <v>446</v>
      </c>
      <c r="J185" s="52" t="s">
        <v>655</v>
      </c>
    </row>
    <row r="186" ht="52" customHeight="true" spans="1:10">
      <c r="A186" s="6"/>
      <c r="B186" s="6"/>
      <c r="C186" s="50" t="s">
        <v>452</v>
      </c>
      <c r="D186" s="50" t="s">
        <v>457</v>
      </c>
      <c r="E186" s="50" t="s">
        <v>658</v>
      </c>
      <c r="F186" s="50" t="s">
        <v>462</v>
      </c>
      <c r="G186" s="50" t="s">
        <v>479</v>
      </c>
      <c r="H186" s="50" t="s">
        <v>456</v>
      </c>
      <c r="I186" s="50" t="s">
        <v>446</v>
      </c>
      <c r="J186" s="52" t="s">
        <v>798</v>
      </c>
    </row>
    <row r="187" ht="52" customHeight="true" spans="1:10">
      <c r="A187" s="6"/>
      <c r="B187" s="6"/>
      <c r="C187" s="50" t="s">
        <v>459</v>
      </c>
      <c r="D187" s="50" t="s">
        <v>460</v>
      </c>
      <c r="E187" s="50" t="s">
        <v>799</v>
      </c>
      <c r="F187" s="50" t="s">
        <v>462</v>
      </c>
      <c r="G187" s="50" t="s">
        <v>479</v>
      </c>
      <c r="H187" s="50" t="s">
        <v>456</v>
      </c>
      <c r="I187" s="50" t="s">
        <v>446</v>
      </c>
      <c r="J187" s="52" t="s">
        <v>460</v>
      </c>
    </row>
    <row r="188" ht="358" customHeight="true" spans="1:10">
      <c r="A188" s="51" t="s">
        <v>379</v>
      </c>
      <c r="B188" s="52" t="s">
        <v>800</v>
      </c>
      <c r="C188" s="6"/>
      <c r="D188" s="6"/>
      <c r="E188" s="6"/>
      <c r="F188" s="6"/>
      <c r="G188" s="6"/>
      <c r="H188" s="6"/>
      <c r="I188" s="6"/>
      <c r="J188" s="6"/>
    </row>
    <row r="189" ht="52" customHeight="true" spans="1:10">
      <c r="A189" s="6"/>
      <c r="B189" s="6"/>
      <c r="C189" s="50" t="s">
        <v>440</v>
      </c>
      <c r="D189" s="50" t="s">
        <v>441</v>
      </c>
      <c r="E189" s="50" t="s">
        <v>497</v>
      </c>
      <c r="F189" s="50" t="s">
        <v>462</v>
      </c>
      <c r="G189" s="50" t="s">
        <v>801</v>
      </c>
      <c r="H189" s="50" t="s">
        <v>445</v>
      </c>
      <c r="I189" s="50" t="s">
        <v>446</v>
      </c>
      <c r="J189" s="52" t="s">
        <v>802</v>
      </c>
    </row>
    <row r="190" ht="52" customHeight="true" spans="1:10">
      <c r="A190" s="6"/>
      <c r="B190" s="6"/>
      <c r="C190" s="50" t="s">
        <v>440</v>
      </c>
      <c r="D190" s="50" t="s">
        <v>441</v>
      </c>
      <c r="E190" s="50" t="s">
        <v>502</v>
      </c>
      <c r="F190" s="50" t="s">
        <v>455</v>
      </c>
      <c r="G190" s="50" t="s">
        <v>444</v>
      </c>
      <c r="H190" s="50" t="s">
        <v>456</v>
      </c>
      <c r="I190" s="50" t="s">
        <v>446</v>
      </c>
      <c r="J190" s="52" t="s">
        <v>802</v>
      </c>
    </row>
    <row r="191" ht="52" customHeight="true" spans="1:10">
      <c r="A191" s="6"/>
      <c r="B191" s="6"/>
      <c r="C191" s="50" t="s">
        <v>440</v>
      </c>
      <c r="D191" s="50" t="s">
        <v>441</v>
      </c>
      <c r="E191" s="50" t="s">
        <v>500</v>
      </c>
      <c r="F191" s="50" t="s">
        <v>462</v>
      </c>
      <c r="G191" s="50" t="s">
        <v>803</v>
      </c>
      <c r="H191" s="50" t="s">
        <v>501</v>
      </c>
      <c r="I191" s="50" t="s">
        <v>446</v>
      </c>
      <c r="J191" s="52" t="s">
        <v>802</v>
      </c>
    </row>
    <row r="192" ht="52" customHeight="true" spans="1:10">
      <c r="A192" s="6"/>
      <c r="B192" s="6"/>
      <c r="C192" s="50" t="s">
        <v>440</v>
      </c>
      <c r="D192" s="50" t="s">
        <v>448</v>
      </c>
      <c r="E192" s="50" t="s">
        <v>804</v>
      </c>
      <c r="F192" s="50" t="s">
        <v>462</v>
      </c>
      <c r="G192" s="50" t="s">
        <v>805</v>
      </c>
      <c r="H192" s="50" t="s">
        <v>642</v>
      </c>
      <c r="I192" s="50" t="s">
        <v>446</v>
      </c>
      <c r="J192" s="52" t="s">
        <v>806</v>
      </c>
    </row>
    <row r="193" ht="52" customHeight="true" spans="1:10">
      <c r="A193" s="6"/>
      <c r="B193" s="6"/>
      <c r="C193" s="50" t="s">
        <v>440</v>
      </c>
      <c r="D193" s="50" t="s">
        <v>448</v>
      </c>
      <c r="E193" s="50" t="s">
        <v>807</v>
      </c>
      <c r="F193" s="50" t="s">
        <v>455</v>
      </c>
      <c r="G193" s="50" t="s">
        <v>808</v>
      </c>
      <c r="H193" s="50" t="s">
        <v>445</v>
      </c>
      <c r="I193" s="50" t="s">
        <v>446</v>
      </c>
      <c r="J193" s="52" t="s">
        <v>806</v>
      </c>
    </row>
    <row r="194" ht="52" customHeight="true" spans="1:10">
      <c r="A194" s="6"/>
      <c r="B194" s="6"/>
      <c r="C194" s="50" t="s">
        <v>452</v>
      </c>
      <c r="D194" s="50" t="s">
        <v>457</v>
      </c>
      <c r="E194" s="50" t="s">
        <v>531</v>
      </c>
      <c r="F194" s="50" t="s">
        <v>455</v>
      </c>
      <c r="G194" s="50" t="s">
        <v>444</v>
      </c>
      <c r="H194" s="50" t="s">
        <v>456</v>
      </c>
      <c r="I194" s="50" t="s">
        <v>446</v>
      </c>
      <c r="J194" s="52" t="s">
        <v>809</v>
      </c>
    </row>
    <row r="195" ht="52" customHeight="true" spans="1:10">
      <c r="A195" s="6"/>
      <c r="B195" s="6"/>
      <c r="C195" s="50" t="s">
        <v>459</v>
      </c>
      <c r="D195" s="50" t="s">
        <v>460</v>
      </c>
      <c r="E195" s="50" t="s">
        <v>810</v>
      </c>
      <c r="F195" s="50" t="s">
        <v>462</v>
      </c>
      <c r="G195" s="50" t="s">
        <v>547</v>
      </c>
      <c r="H195" s="50" t="s">
        <v>456</v>
      </c>
      <c r="I195" s="50" t="s">
        <v>446</v>
      </c>
      <c r="J195" s="52" t="s">
        <v>811</v>
      </c>
    </row>
    <row r="196" ht="52" customHeight="true" spans="1:10">
      <c r="A196" s="6"/>
      <c r="B196" s="6"/>
      <c r="C196" s="50" t="s">
        <v>459</v>
      </c>
      <c r="D196" s="50" t="s">
        <v>460</v>
      </c>
      <c r="E196" s="50" t="s">
        <v>812</v>
      </c>
      <c r="F196" s="50" t="s">
        <v>462</v>
      </c>
      <c r="G196" s="50" t="s">
        <v>547</v>
      </c>
      <c r="H196" s="50" t="s">
        <v>456</v>
      </c>
      <c r="I196" s="50" t="s">
        <v>446</v>
      </c>
      <c r="J196" s="52" t="s">
        <v>811</v>
      </c>
    </row>
  </sheetData>
  <mergeCells count="2">
    <mergeCell ref="A1:J1"/>
    <mergeCell ref="A2:J2"/>
  </mergeCells>
  <printOptions horizontalCentered="true"/>
  <pageMargins left="0.39" right="0.39" top="0.39" bottom="0.39" header="0.31" footer="0.31"/>
  <pageSetup paperSize="9" scale="1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2025-02-17T17:32:00Z</dcterms:created>
  <dcterms:modified xsi:type="dcterms:W3CDTF">2025-05-29T10:45:02Z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AAB5E32E65C84D8E89F318838D33A7BF_12</vt:lpwstr>
  </property>
  <property fmtid="{D5CDD505-2E9C-101B-9397-08002B2CF9AE}" pid="3" name="KSOProductBuildVer">
    <vt:lpwstr>2052-11.8.2.10534</vt:lpwstr>
  </property>
</Properties>
</file>